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192.100.163.133\vinculacion\TODOS_CONVENIOS_PDF\TRABAJOS MJ\LISTA DE EXCEL - RELACIÓN CONVENIOS\"/>
    </mc:Choice>
  </mc:AlternateContent>
  <xr:revisionPtr revIDLastSave="0" documentId="13_ncr:1_{DD510E1D-1882-4B0D-A341-0A456ECC2909}" xr6:coauthVersionLast="47" xr6:coauthVersionMax="47" xr10:uidLastSave="{00000000-0000-0000-0000-000000000000}"/>
  <bookViews>
    <workbookView xWindow="20370" yWindow="-675" windowWidth="24240" windowHeight="13020" firstSheet="1" activeTab="2" xr2:uid="{00000000-000D-0000-FFFF-FFFF00000000}"/>
  </bookViews>
  <sheets>
    <sheet name="CONVENIOS PARA SUBIR DESPUES" sheetId="24" state="hidden" r:id="rId1"/>
    <sheet name="1-OCT-2022-30-SEP-2023" sheetId="25" r:id="rId2"/>
    <sheet name="1-OCT-2021-30-SEP-2022" sheetId="1" r:id="rId3"/>
    <sheet name="1-OCT-2020 30-SEP-2021" sheetId="2" r:id="rId4"/>
    <sheet name="1-OCT-2019 30-SEP-2020" sheetId="3" r:id="rId5"/>
    <sheet name="1-OCT-2018 30-SEP-2019" sheetId="4" r:id="rId6"/>
    <sheet name="1-OCT-2017 30-SEP-2018" sheetId="5" r:id="rId7"/>
    <sheet name="1-OCT-2016 30-SEP-2017" sheetId="6" r:id="rId8"/>
    <sheet name="1-OCT-2015 30-SEP-2016" sheetId="7" r:id="rId9"/>
    <sheet name="1-OCT-2014 30-SEP-2015" sheetId="8" r:id="rId10"/>
    <sheet name="1-OCT-2013 30-SEP-2014" sheetId="9" r:id="rId11"/>
    <sheet name="1-OCT-2012 30-SEP-2013" sheetId="10" r:id="rId12"/>
    <sheet name="1-OCT-2011 30-SEP-2012" sheetId="11" r:id="rId13"/>
    <sheet name="1-OCT-2010 30-SEP-2011" sheetId="12" r:id="rId14"/>
    <sheet name="1-OCT-2009 30-SEP-2010" sheetId="13" r:id="rId15"/>
    <sheet name="1-OCT-2008 30-SEP-2009" sheetId="14" r:id="rId16"/>
    <sheet name="1-OCT-2007 30-SEP-2008" sheetId="15" r:id="rId17"/>
    <sheet name="1-OCT-2006 30-SEP-2007" sheetId="16" r:id="rId18"/>
    <sheet name="1-OCT-2005 30-SEP-2006" sheetId="17" r:id="rId19"/>
    <sheet name="1-OCT-2000 30-SEP-2004" sheetId="18" r:id="rId20"/>
    <sheet name="1-OCT-2004 30-SEP-2005" sheetId="19" r:id="rId21"/>
    <sheet name="2020" sheetId="20" r:id="rId22"/>
    <sheet name="2019" sheetId="21" r:id="rId23"/>
  </sheets>
  <definedNames>
    <definedName name="_xlnm._FilterDatabase" localSheetId="19" hidden="1">'1-OCT-2000 30-SEP-2004'!$A$7:$J$23</definedName>
    <definedName name="_xlnm._FilterDatabase" localSheetId="20" hidden="1">'1-OCT-2004 30-SEP-2005'!$A$7:$J$15</definedName>
    <definedName name="_xlnm._FilterDatabase" localSheetId="18" hidden="1">'1-OCT-2005 30-SEP-2006'!$A$7:$J$17</definedName>
    <definedName name="_xlnm._FilterDatabase" localSheetId="17" hidden="1">'1-OCT-2006 30-SEP-2007'!$A$7:$J$20</definedName>
    <definedName name="_xlnm._FilterDatabase" localSheetId="15" hidden="1">'1-OCT-2008 30-SEP-2009'!$A$7:$J$24</definedName>
    <definedName name="_xlnm._FilterDatabase" localSheetId="14" hidden="1">'1-OCT-2009 30-SEP-2010'!$A$7:$J$12</definedName>
    <definedName name="_xlnm._FilterDatabase" localSheetId="13" hidden="1">'1-OCT-2010 30-SEP-2011'!$A$7:$J$36</definedName>
    <definedName name="_xlnm._FilterDatabase" localSheetId="12" hidden="1">'1-OCT-2011 30-SEP-2012'!$A$7:$J$74</definedName>
    <definedName name="_xlnm._FilterDatabase" localSheetId="11" hidden="1">'1-OCT-2012 30-SEP-2013'!$A$8:$J$69</definedName>
    <definedName name="_xlnm._FilterDatabase" localSheetId="10" hidden="1">'1-OCT-2013 30-SEP-2014'!$A$8:$J$61</definedName>
    <definedName name="_xlnm._FilterDatabase" localSheetId="9" hidden="1">'1-OCT-2014 30-SEP-2015'!$A$8:$J$52</definedName>
    <definedName name="_xlnm._FilterDatabase" localSheetId="8" hidden="1">'1-OCT-2015 30-SEP-2016'!$A$5:$J$73</definedName>
    <definedName name="_xlnm._FilterDatabase" localSheetId="7" hidden="1">'1-OCT-2016 30-SEP-2017'!$A$7:$J$61</definedName>
    <definedName name="_xlnm._FilterDatabase" localSheetId="6" hidden="1">'1-OCT-2017 30-SEP-2018'!$A$7:$J$71</definedName>
    <definedName name="_xlnm._FilterDatabase" localSheetId="5" hidden="1">'1-OCT-2018 30-SEP-2019'!$A$8:$J$50</definedName>
    <definedName name="_xlnm._FilterDatabase" localSheetId="22" hidden="1">'2019'!$A$10:$Y$67</definedName>
    <definedName name="_Hlk104280531" localSheetId="2">'1-OCT-2021-30-SEP-2022'!$E$53</definedName>
    <definedName name="_Hlk104280531" localSheetId="1">'1-OCT-2022-30-SEP-2023'!$E$54</definedName>
    <definedName name="Z_0FAE35D0_DBDB_49C5_8118_832C20BFF58B_.wvu.FilterData" localSheetId="5" hidden="1">'1-OCT-2018 30-SEP-2019'!$A$1:$K$5</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4" i="3" l="1"/>
  <c r="I58" i="3"/>
  <c r="I57" i="3"/>
  <c r="I56" i="3"/>
  <c r="I49" i="3"/>
  <c r="I48" i="3"/>
  <c r="I47" i="3"/>
  <c r="I46" i="3"/>
  <c r="I45" i="3"/>
  <c r="I44" i="3"/>
</calcChain>
</file>

<file path=xl/sharedStrings.xml><?xml version="1.0" encoding="utf-8"?>
<sst xmlns="http://schemas.openxmlformats.org/spreadsheetml/2006/main" count="5549" uniqueCount="3022">
  <si>
    <t xml:space="preserve">      UNIVERSIDAD AUTÓNOMA DE CAMPECHE</t>
  </si>
  <si>
    <t>COORDINACIÓN GENERAL DE VINCULACIÓN Y EXTENSIÓN ACADÉMICA</t>
  </si>
  <si>
    <t xml:space="preserve"> RELACIÓN GENERAL DE CONVENIOS POR PERIODOS</t>
  </si>
  <si>
    <t>PERÍODO</t>
  </si>
  <si>
    <t>No.</t>
  </si>
  <si>
    <t>TIPO</t>
  </si>
  <si>
    <t>INSTITUCIÓN</t>
  </si>
  <si>
    <t>OBJETO</t>
  </si>
  <si>
    <t>VIGENCIA</t>
  </si>
  <si>
    <t>FECHA DE FIRMA</t>
  </si>
  <si>
    <t>UNIDAD RESPONSABLE</t>
  </si>
  <si>
    <t>VER CONVENIO</t>
  </si>
  <si>
    <t>OTROS IDIOMAS</t>
  </si>
  <si>
    <t>1-OCT-2021 30-SEP-2022</t>
  </si>
  <si>
    <t>Convenio de Colaboración</t>
  </si>
  <si>
    <t>Sociedad Nacional de Crédito, Institución Bancaria de Desarrollo, BANOBRAS S.N.C Cineteca Nacional</t>
  </si>
  <si>
    <t>Colaboración para que se lleve a cabo la exhibición pública de los materiales que participan en la 70 muestra Internacional de Cine de la Cineteca Nacional, en lo sucesivo "LAS PELICULAS" como se detalla en anexo único de éste instrumento</t>
  </si>
  <si>
    <t>Hasta total cumplimiento de las obligaciones</t>
  </si>
  <si>
    <t>Dirección General de Difusión Cultural</t>
  </si>
  <si>
    <t>http://etzna.uacam.mx/vinculacion/TODOS_CONVENIOS_PDF/2021-2022/CONVENIO%20COLABORACI%C3%93N--CINETECA%20NACIONAL-BANOBRAS--28-03-2022.pdf</t>
  </si>
  <si>
    <t>Convenio General de Colaboración Académica Científica y Cultural</t>
  </si>
  <si>
    <t>Secretaría de Medio Ambiente, Biodiversidad, Cambio Climático y Energía de la Administración Pública del Estado de Campeche, SEMABICCE</t>
  </si>
  <si>
    <t>Conjuntar esfuerzos y recursos para llevar a cabo proyectos de colaboración científica, tecnológica, académica, cultural y de mutuo apoyo, así como brindarse apoyo técnico y académico en el área de investigación y formación profesional</t>
  </si>
  <si>
    <t>Facultad de Ingeniería</t>
  </si>
  <si>
    <t>http://etzna.uacam.mx/vinculacion/TODOS_CONVENIOS_PDF/2021-2022/CONVENIO GENERAL--SEMABICCE--5-04-2022.pdf</t>
  </si>
  <si>
    <t>Convenio de Colaboración para sentar las bases para instalación de la Unidad de Igualdad Sustantiva</t>
  </si>
  <si>
    <t>Instituto de la Mujer del Estado de Campeche, IMEC.</t>
  </si>
  <si>
    <t>Garantizar de manera efectiva el derecho fundamental a la igualdad entre las mujeres y hombres</t>
  </si>
  <si>
    <t>Unidad de Igualdad e Inclusión Universitaria</t>
  </si>
  <si>
    <t>http://etzna.uacam.mx/vinculacion/TODOS_CONVENIOS_PDF/2021-2022/CONVENIO DE COLABORACIÓN PARA INSTALACION DE UNIDAD DE IGUALDAD SUSTANTIVA--IMEC--18-02-2022.pdf</t>
  </si>
  <si>
    <t>Convenio de Colaboración en Materia de Servicio Social</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</si>
  <si>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</si>
  <si>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Biología,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</si>
  <si>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</si>
  <si>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</si>
  <si>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 xml:space="preserve">Instituto Tecnológico de Especialización, Corporativa, Jurídica y Fiscal A.C. ITEC MAGISTRATUS </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</si>
  <si>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</si>
  <si>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</si>
  <si>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</si>
  <si>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Convenio de Colaboración Interinstitucional</t>
  </si>
  <si>
    <t>Instituto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</si>
  <si>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</si>
  <si>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</si>
  <si>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</si>
  <si>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Universidad Nacional Autónoma de México, Instituto de Física. UNAM LANCIC</t>
  </si>
  <si>
    <t>Dirección General de Estudios de Posgrado e Investigación DGPI, Centro de Investigación en CORROSIÓN</t>
  </si>
  <si>
    <t>http://etzna.uacam.mx/vinculacion/TODOS_CONVENIOS_PDF/2021-2022/CONVENIO DE COLABORACIÓN--UNAM-INST FISICA LANCIC--4-02-2022.pdf</t>
  </si>
  <si>
    <t>Convenio de Colaboración para la Implementación de Servicio Social</t>
  </si>
  <si>
    <t>Secretaría de la Defensa Nacional, SEDENA.</t>
  </si>
  <si>
    <t>Acordar la estructura académico-administrativo para el desarrollo del servicio social de la carrera de medicina de la UACAM y contribuir a la capacitación profesional de los educandos. Colaborar para efectos de difundir y desarrollar un programa integral de servicio social entre los alumnos de la UACAM y SEDENA. Acordar de forma conjunta las recomendaciones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</si>
  <si>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</si>
  <si>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</si>
  <si>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</si>
  <si>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</si>
  <si>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Humanidades</t>
  </si>
  <si>
    <t>http://etzna.uacam.mx/vinculacion/TODOS_CONVENIOS_PDF/2021-2022/CONVENIO DE SERVICIO SOCIAL--INAH--31-01-2022.pdf</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</si>
  <si>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</si>
  <si>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</si>
  <si>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Ingeniería, Facultad de Ciencias Sociales, Facultad de Medicina.</t>
  </si>
  <si>
    <t>http://etzna.uacam.mx/vinculacion/TODOS_CONVENIOS_PDF/2021-2022/CONVENIO SERVICIO SOCIAL INJUCAM-31-01-2022.pdf</t>
  </si>
  <si>
    <t>Convenio de Colaboración Académica Científica y Cultural</t>
  </si>
  <si>
    <t>"LAS PARTES” convienen en que el objeto del presente documento es establecer las bases de colaboración entre ambas partes, a fin de realizar las actividades necesarias para Oficina fortalecer la investigación histórica y la difusión del que hacer histórico en nuestra sociedad para la realización de las actividades descritas en la cláusula anterior, "LAS PARTES" elaborarán programas específicos de trabajo, los cuales, al ser integrados y aprobados por las áreas competentes de ambas instituciones, serán elevados a la categoría de convenios específicos de colaboración, los cuales deberán ser suscritos por sus representantes legales.</t>
  </si>
  <si>
    <t>Coordinación General de Vinculación y Extensión Académica, CGVEA.</t>
  </si>
  <si>
    <t>http://etzna.uacam.mx/vinculacion/TODOS_CONVENIOS_PDF/2021-2022/CONVENIO COLABORACION ACAD CIENT CULT- INAH-28-01-2022.pdf</t>
  </si>
  <si>
    <t xml:space="preserve">Convenio de Colaboración Académica para realización de Ciclos Clínicos </t>
  </si>
  <si>
    <t>Petróleos Mexicanos, PEMEX.</t>
  </si>
  <si>
    <t>Dirección General de Estudios de Posgrado e Investigación. Facultad de Medicina</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</si>
  <si>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</si>
  <si>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</si>
  <si>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</si>
  <si>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</si>
  <si>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</si>
  <si>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</si>
  <si>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</si>
  <si>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</si>
  <si>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</si>
  <si>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</si>
  <si>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</si>
  <si>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</si>
  <si>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Siemens Industry Software S.A. de C.V.</t>
  </si>
  <si>
    <t>Realización de actividades de apoyo y vinculación</t>
  </si>
  <si>
    <t>http://etzna.uacam.mx/vinculacion/TODOS_CONVENIOS_PDF/2021-2022/GENERAL DE COLAB CIENT CULT--SIEMENS--7-12-2021.pdf</t>
  </si>
  <si>
    <t>Convenio de Colaboración para "Contribuir al Desarrollo de Habilidades Digitales"</t>
  </si>
  <si>
    <t>Huawei Technologies de México S.A. de C. V.</t>
  </si>
  <si>
    <t xml:space="preserve"> Contribuir al Desarrollo de Habilidades Digitales para capacitar y certificar a estudiantes de la UACAM e instituciones de Educación Superior</t>
  </si>
  <si>
    <t>http://etzna.uacam.mx/vinculacion/TODOS_CONVENIOS_PDF/2021-2022/COLABORACIÓN--HUAWEI TECHNOLOGIES--7-12-2021.pdf</t>
  </si>
  <si>
    <t>1-OCT-2020 30-SEP-2021</t>
  </si>
  <si>
    <t>Establecimientos de compromisos de Investigación y académicos derivados del "Proyecto IXTAB Biomarcadores moleculares y factores de riesgo psicosociales asociados a la conducta suicida en pacientes con trastorno psiquiátricos del estado de Campeche. en la cláusula décima octava se estipula que la fecha de inicio de vigencia es a partir del 6 de julio de 2021 y que tiene vigencia de 36 meses (6 de julio de 2024)</t>
  </si>
  <si>
    <t>Dirección General de Estudios de Posgrado, DGEPI, Facultad de Ciencias Químico Biológicas</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</si>
  <si>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</si>
  <si>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</si>
  <si>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</si>
  <si>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</si>
  <si>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de Colaboración para Ejecución de Proyecto</t>
  </si>
  <si>
    <t>Fundación Corcovado</t>
  </si>
  <si>
    <t>Que la Fundación Corcovado es una organización sin fines de lucro, la cual desde su formación ha tenido como objetivo el fortalecimiento y conservación de los recursos naturales. Su misión es proteger la herencia natural de Costa Rica para las futuras generaciones, mediante su desarrollo a través de la educación y el empoderamiento comunal, el fortalecimiento de las áreas silvestres protegidas y la promoción del turismo sostenible. Ejecución del proyecto restauración, conservación y manejo sostenible de los manglares de Costa Rica y Benín frente al cambio climático: Proyecto manglares Costa Rica-Benín</t>
  </si>
  <si>
    <t>Dirección General de Estudios de Posgrado e Investigación, Centro EPOMEX.</t>
  </si>
  <si>
    <t>http://etzna.uacam.mx/vinculacion/TODOS_CONVENIOS_PDF/2021-2022/COLABORACIÓN--CORCOVADO--26-11-2021.pdf</t>
  </si>
  <si>
    <t>Granja de Producción de Tilapia "El Barquero", Estado de Chiapas</t>
  </si>
  <si>
    <t>El objeto del presente Convenio es promover la colaboración entre las partes a fin de realizar conjuntamente actividades académicas, científicas, y culturales entre otras, en áreas de interés común.</t>
  </si>
  <si>
    <t>Convenio Marco de Colaboración</t>
  </si>
  <si>
    <t>Universidad Intercultural del Estado de Hidalgo</t>
  </si>
  <si>
    <t>Convienen "LAS PARTES” que el objeto del presente Convenio Marco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</si>
  <si>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http://etzna.uacam.mx/vinculacion/TODOS_CONVENIOS_PDF/2021-2022/CONVENIO MARCO DE COLABORACIÓN--UNIV INTER DE HIDALGO--25-11-2021.pdf</t>
  </si>
  <si>
    <t>Instituto Electoral del Estado de Campeche</t>
  </si>
  <si>
    <t>El objeto del presente convenio, consiste en realizar actividades de vinculación y mecanismos de apoyo entre "LAS PARTES” para la instrumentación de acciones de colaboración en la difusión y fortalecimiento de la educación cívica, contribuyendo a la formación integral de los estudiantes y personal docente mediante la adquisición de conocimientos y herramientas adecuadas para desarrollar sus valores creando una conciencia de responsabilidad y de participación ciudadana.</t>
  </si>
  <si>
    <t>http://etzna.uacam.mx/vinculacion/TODOS_CONVENIOS_PDF/2021-2022/CONVENIO GENERAL DE COLAB ACAD CIENT CULT--IEEC--5-11-2021.pdf</t>
  </si>
  <si>
    <t>Convenio Específico de Colaboración</t>
  </si>
  <si>
    <t>Laboratorio AVIMEX S.A. de C.V.</t>
  </si>
  <si>
    <t>http://etzna.uacam.mx/vinculacion/TODOS_CONVENIOS_PDF/2021-2022/CONVENIO ESPECÍFICO DE COLABORACIÓN--LABORATORIO AVIMEX--29-10-2021.pdf</t>
  </si>
  <si>
    <t>Convenio de Cooperación Internacional</t>
  </si>
  <si>
    <t>Ministerio de Ambiente y Energía de Costa Rica</t>
  </si>
  <si>
    <t>Apoyar a  la restauración y conservación de los ecosistemas de los humedales ante los efectos de los cambios climáticos y los impactos antrópicos</t>
  </si>
  <si>
    <t>http://etzna.uacam.mx/vinculacion/TODOS_CONVENIOS_PDF/2021-2022/CONVENIO DE COOPERACIÓN INTERNACIONAL--MINISTERIO DE AMB Y ENERGÍA DE COSTA RICA--19-10-2021.pdf</t>
  </si>
  <si>
    <t>Convenio de Colaboración Académico Científica</t>
  </si>
  <si>
    <t>Universidad Autónoma de Ciudad Juárez</t>
  </si>
  <si>
    <t>Colaboración entre la Facultad de Odontología de la UACAM y el Departamento de Estomatología de la UACJ con el fin de apoyar la formación de recursos humanos a nivel pregrado, a través de la movilidad estudiantil, investigación en conjunto, la participación conjunta en actividades académicas y la colaboración entre cuerpos académicos para proyectos de investigación interinstitucionales</t>
  </si>
  <si>
    <t>Facultad de Odontología</t>
  </si>
  <si>
    <t>http://etzna.uacam.mx/vinculacion/TODOS_CONVENIOS_PDF/2021-2022/CONVENIO DE COLAB ACAD CIENT--UNIVERSIDAD AUT DE CIUDAD JUAREZ--1-10-2021.pdf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</si>
  <si>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</si>
  <si>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</si>
  <si>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</si>
  <si>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Facultad de Medicina</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</si>
  <si>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</si>
  <si>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</si>
  <si>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</si>
  <si>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</si>
  <si>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Acuerdo de Colaboración</t>
  </si>
  <si>
    <t>Fundación Marie Sklodowska -Curie</t>
  </si>
  <si>
    <t>Proyecto de conservación y restauración sustentable para bienes de Patrimonio Cultural</t>
  </si>
  <si>
    <t>Al concluir el objeto del convenio</t>
  </si>
  <si>
    <t>Centro de Investigaciones en Corrosión, CICORR.</t>
  </si>
  <si>
    <t>http://etzna.uacam.mx/vinculacion/TODOS_CONVENIOS_PDF/2020-2021/ACUERDO DE COLABORACIÓN--FUNDACIÓN MARIE SKLODOWSKA-CURIE--14-09-2021.pdf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</si>
  <si>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</si>
  <si>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</si>
  <si>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</si>
  <si>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</si>
  <si>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 xml:space="preserve">Convenio General de Colaboración Académica Científica y Cultural </t>
  </si>
  <si>
    <t>Universidad Autónoma de Baja California</t>
  </si>
  <si>
    <t xml:space="preserve">Las partes para facilitar el desarrollo de sus acciones, así como la aplicación de sus procedimientos se comprometen a vincularse por medio de Convenios Específicos de Colaboración, que permitan una mejor utilización de sus recursos a través de la colaboración mutua, el trabajo coordinado y el intercambio de experiencias. Estos Convenios Específicos serán promovidos por las unidades académicas o administrativas de ambas partes, y podrán ser formalizados por parte de “LA UABC” mediante la firma de su Secretario General y los Vicerrectores de cada campus, y por “LA UACAM” mediante su Rector. 
</t>
  </si>
  <si>
    <t>http://etzna.uacam.mx/vinculacion/TODOS_CONVENIOS_PDF/2020-2021/CONVENIO GENERAL DE COLABORACIÓN ACD CIENT Y CULT--UNIV BAJA CALIFORNIA--7-09-2021.pdf</t>
  </si>
  <si>
    <t xml:space="preserve">Convenio Marco para la Cooperación y Colaboración Académica e Investigativa </t>
  </si>
  <si>
    <t>Establecer bases y criterios para la realización de intercambios, estudios, investigaciones, publicaciones y docencia (pregrado y postgrado) de manera conjunta .</t>
  </si>
  <si>
    <t>http://etzna.uacam.mx/vinculacion/TODOS_CONVENIOS_PDF/2020-2021/CONVENIO MARCO PARA LA COOPERACIÓN--UNIVERSIDAD AUTÓNOMA DE CD JUAREZ--17-08-2021.pdf</t>
  </si>
  <si>
    <t>Secretaría de Finanzas</t>
  </si>
  <si>
    <t xml:space="preserve">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</si>
  <si>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Contaduría y Administración, Coordinación General Académica CGA.</t>
  </si>
  <si>
    <t>http://etzna.uacam.mx/vinculacion/TODOS_CONVENIOS_PDF/2020-2021/CONVENIO EN MATERIA DE SERVICIO SOCIAL--SECRETARÍA DE FINANZAS--16-08-2021.pdf</t>
  </si>
  <si>
    <t>Comités Interinstitucionales para la Evaluación de la Educación Superior A.C. (CIEES)</t>
  </si>
  <si>
    <t xml:space="preserve">Establecer vínculos de colaboración para emprender acciones de cooperación conjunta que tenga como propósito que "Los CIEES" lleven a cabo la evaluación del o los programas educativos  que "La INSTITUCIÖN" señala en el anexo I </t>
  </si>
  <si>
    <t>http://etzna.uacam.mx/vinculacion/TODOS_CONVENIOS_PDF/2020-2021/CONVENIO DE COLABORACIÓN--CIEES--12-08-2021.pdf</t>
  </si>
  <si>
    <t>Convenio Científico de Colaboración Académico Científico</t>
  </si>
  <si>
    <t>Instituto de Servicios Descentralizados de Salud Pública del Estado de Campeche, INDESALUD.</t>
  </si>
  <si>
    <t>Apoyar a la formación de profesionales y especialistas de más alto nivel, fomentar la superación del personal académico y promover la realización conjunta de proyectos de investigación.</t>
  </si>
  <si>
    <t>http://etzna.uacam.mx/vinculacion/TODOS_CONVENIOS_PDF/2020-2021/CONVENIO ESPECÍFICO ACADÉMICO CIENTÍFICO--INDESALUD- ODONTOLOGIA INFANTIL--9-07-2021.pdf</t>
  </si>
  <si>
    <t>Instituto Tecnológico de Hopelchén</t>
  </si>
  <si>
    <t xml:space="preserve"> "LAS PARTES" convienen que el objeto del presente instrumento es conjuntar sus esfuerzos para realizar acciones de apoyo mutuo, tendientes a fomentar el desarrollo de proyectos de investigación, capacitación, actividades de vinculación, docencia y difusión del conocimiento en áreas de interés común 
</t>
  </si>
  <si>
    <t>http://etzna.uacam.mx/vinculacion/TODOS_CONVENIOS_PDF/2020-2021/GENERAL%20DE%20COLAB%20ACAD%20CIENT%20CULT--INST%20TEC%20SUP%20DE%20HOPELCH%C3%89N%20--24-06-2021.pdf</t>
  </si>
  <si>
    <t>Carta de Intención</t>
  </si>
  <si>
    <t>Universidad Tecnológica de Querétaro UTEQ, Universidad Nacional Autónoma de México  UNAM</t>
  </si>
  <si>
    <t>Establecer marco de referencia, a través del cual "LAS PARTES" realizarán actividades de fomento, desarrollo e instrumentación de la educación y de la industria a través de diversos mecanismos, de conformidad con lo dispuesto en la legislación nacional y estatal aplicable, así como con los Convenios Específicos que para tal caso escriban "LAS PARTES"</t>
  </si>
  <si>
    <t>Indefinida</t>
  </si>
  <si>
    <t>Coordinación General de Vinculación y Extensión Académica, (CGVEA)</t>
  </si>
  <si>
    <t>http://etzna.uacam.mx/vinculacion/TODOS_CONVENIOS_PDF/2020-2021/CARTA INTENCIÓN--UNIV QUERÉTARO--SECRETARÍA DE EDUCACIÓN--UNAM--21-06-2021.pdf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</si>
  <si>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</si>
  <si>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</si>
  <si>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</si>
  <si>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</si>
  <si>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 COLAB IMPLEMENTACIÓN DE SERV SOC EN MEDICINA FAMILIAR--SEDENA--21-06-2021</t>
  </si>
  <si>
    <t xml:space="preserve">Convenio Marco de Colaboración Académica Científica y Tecnológica </t>
  </si>
  <si>
    <t>Instituto Tecnológico de Campeche</t>
  </si>
  <si>
    <t xml:space="preserve">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y educación dual, cuyos compromisos y términos se definirán en convenios específicos de colaboración derivados del presente instrumento. </t>
  </si>
  <si>
    <t>http://etzna.uacam.mx/vinculacion/TODOS_CONVENIOS_PDF/2020-2021/CONVENIO%20MARCO%20DE%20COLABORACI%C3%93N%20ACAD%C3%89MICA%20CIENT%20Y%20TEC--INST%20TECNOL%C3%93GICO%20DE%20CAMPECHE--17-06-2021.pdf</t>
  </si>
  <si>
    <t>Convenio de Colaboración y Vinculación</t>
  </si>
  <si>
    <t>Fundación Talent Land A.C.</t>
  </si>
  <si>
    <t>Colaborar y vincular a LAS PARTES para la coordinación del evento Jalisco Talent Land, del 5 al 8 de julio de 2021 en Guadalajara, Jalisco, México</t>
  </si>
  <si>
    <t>http://etzna.uacam.mx/vinculacion/TODOS_CONVENIOS_PDF/2020-2021/CONVENIO%20DE%20COLABORACI%C3%93N%20Y%20VINCULACI%C3%93N--FUNDACION%20TALENT%20LAND--16-06-2021.pdf</t>
  </si>
  <si>
    <t>Convenio de colaboración en Materia de Servicio Social</t>
  </si>
  <si>
    <t>Comisión Nacional del Agua, CONAGUA</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</si>
  <si>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</si>
  <si>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Facultad de Derecho, Facultad de Contaduría y Administración y Facultad de Ingeniería</t>
  </si>
  <si>
    <t>http://etzna.uacam.mx/vinculacion/TODOS_CONVENIOS_PDF/2020-2021/CONVENIO%20DE%20COLAB%20EN%20MAT%20DE%20SERV%20SOCIAL--CONAGUA--14-06-2021.pdf</t>
  </si>
  <si>
    <t>Universidad Politécnica del Estado de Guerrero</t>
  </si>
  <si>
    <t>Crear un Marco de Colaboración Académica Científica y Tecnológica entre LAS PARTES para conseguir el máximo desarrollo en la formación y especificación de recursos humanos, investigación conjunta, desarrollo tecnológico y académico, intercambio de información, así como asesoría técnica o académica y publicaciones en los campos a fines de interés para LAS PARTES.</t>
  </si>
  <si>
    <t>http://etzna.uacam.mx/vinculacion/TODOS_CONVENIOS_PDF/2020-2021/CONVENIO MARCO DE COLAB ACAD--UNIV. POLITÉCNICA DE GUERRERO--14-06-2021.pdf</t>
  </si>
  <si>
    <t>Procura A.C.</t>
  </si>
  <si>
    <t xml:space="preserve"> Convienen en conjuntar esfuerzos y recursos, para la instrumentación de un programa de capacitación con el fin de fortalecer y proporcionar herramientas a las mujeres emprendedoras de su entorno, incrementando sus capacidades y habilidades personales y empresariales. Para ello se habrá de formar a los docentes de la “UACAM”, con la metodología que “PROCURA” le indica para tal efecto, la cual incluirá el otorgamiento de las herramientas administrativas y de venta a mujeres que están a cargo de microempresas que comercializan productos de consumo básico con la finalidad de originar su desarrollo personal y empresarial. 
</t>
  </si>
  <si>
    <t>http://etzna.uacam.mx/vinculacion/TODOS_CONVENIOS_PDF/2020-2021/CONVENIO ESPECÍFICO--PROCURA--11-06-2021.pdf</t>
  </si>
  <si>
    <t xml:space="preserve">Colegio de Contadores Públicos de Campeche A.C. </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</si>
  <si>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</si>
  <si>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</si>
  <si>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 xml:space="preserve">Convenio de Colaboración </t>
  </si>
  <si>
    <t>Escuelas Sustentables A.C.</t>
  </si>
  <si>
    <t>Concertar la colaboración y participación en la instalación y suministros de equipamiento.</t>
  </si>
  <si>
    <t>Hasta la total instalación y suministro</t>
  </si>
  <si>
    <t>Dirección General de Finanzas</t>
  </si>
  <si>
    <t>http://etzna.uacam.mx/vinculacion/TODOS_CONVENIOS_PDF/2020-2021/CONVENIO DE COLABORACIÓN--ESCUELAS SUSTENTABLES--20-05-2021.pdf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</si>
  <si>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</si>
  <si>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</si>
  <si>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</si>
  <si>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</si>
  <si>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Universidad Nacional Autónoma de México,  UNAM</t>
  </si>
  <si>
    <t>Colaboración conjunta en los campos de justicia, academia, investigación, extensión y difusión de la cultura, así como servicio de apoyo técnico  y tecnológico respecto a temáticas relacionadas con derechos humanos, perspectiva de género, violencia, violencia escolar y de género entre otros.</t>
  </si>
  <si>
    <t>Unidad de igualdad de Género e Inclusión Universitaria</t>
  </si>
  <si>
    <t>http://etzna.uacam.mx/vinculacion/TODOS_CONVENIOS_PDF/2020-2021/CONVENIO DE COLABORACIÓN--UNAM--4-05-2021.pdf</t>
  </si>
  <si>
    <t>Convenio Específico de colaboración</t>
  </si>
  <si>
    <t>Colegio de Postgraduados, Campus Campeche. COLPOS</t>
  </si>
  <si>
    <t>Canalización de recursos otorgados por la UACAM en favor de la institución Co-responsable COLPOS  que tiene como objetivo evaluar las propiedades fotoquímicas y el contenido de residuos de plaguicidas e hidrocarburos aromático policíclicos en abejas melíferas y miel apiarios cercanos a campos de cultivo agrícolas con uso intensivo de plaguicidas sintéticos en el estado de Campeche, Yucatán y Quintana Roo.</t>
  </si>
  <si>
    <t>http://etzna.uacam.mx/vinculacion/TODOS_CONVENIOS_PDF/2020-2021/CONVENIO ESPECÍFICO DE COLABORACIÓN-COLPOS---30-5-2021.pdf</t>
  </si>
  <si>
    <t>Convenio Específico de Colaboración en Materia de Servicio Social y Prácticas Profesionales</t>
  </si>
  <si>
    <t>Instituto de Servicios Descentralizados de Salud Pública del Estado de Campeche, INDESALUD</t>
  </si>
  <si>
    <r>
      <rPr>
        <sz val="11"/>
        <color rgb="FF000000"/>
        <rFont val="Arial, sans-serif"/>
      </rPr>
      <t xml:space="preserve">El objeto del presente convenio es la colaboración entre "LAS PARTES' para el establecimiento específico de las bases y mecanismos a través de los cuales, los estudiantes y egresados de la </t>
    </r>
    <r>
      <rPr>
        <b/>
        <sz val="11"/>
        <color rgb="FF000000"/>
        <rFont val="Arial, sans-serif"/>
      </rPr>
      <t>licenciatura en nutrición</t>
    </r>
    <r>
      <rPr>
        <sz val="11"/>
        <color rgb="FF000000"/>
        <rFont val="Arial, sans-serif"/>
      </rPr>
      <t xml:space="preserve">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</si>
  <si>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</si>
  <si>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</si>
  <si>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</si>
  <si>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</si>
  <si>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</si>
  <si>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</si>
  <si>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Convenio General de Colaboración Científica y Tecnológica</t>
  </si>
  <si>
    <t>Centro de Tecnología Avanzada "CIATEQ"</t>
  </si>
  <si>
    <t>Establecer programas de cooperación académica, conjuntar esfuerzos y recursos, compartir conocimientos e información para fortalecer las capacidades afines y complementarias, asegurando un sólido desarrollo de las actividades de ambas instituciones, por lo que es su deseo prestarse mutuo apoyo a realizar: investigación conjunta, proyectos y colaboraciones, asesoría e intercambio de estudiantes, investigación y desarrollo tecnológico en áreas afines a ambas instituciones, intercambio de profesores e investigadores, intercambio de información científica, tecnológica y documentación. Planear actividades de investigación conjunta en temas de proyección térmica, biomateriales, manufactura aditiva, corrosión. Escribir artículos de investigación científica.</t>
  </si>
  <si>
    <t>Dirección General de Estudios de Posgrado e investigación (DGEPI), Centro de Investigación en Corrosión CICORR</t>
  </si>
  <si>
    <t>http://etzna.uacam.mx/vinculacion/TODOS_CONVENIOS_PDF/2020-2021/CONVENIO GENERAL--CENTRO DE TECNOLOGÍA AVANZADA-CIATEQ--27-04-2021.pdf</t>
  </si>
  <si>
    <t xml:space="preserve">Colegio de Estudios Científicos y Tecnológicos del Estado de Campeche, CECyTE </t>
  </si>
  <si>
    <t>Colaboración interinstitucional entre ambas partes que permita mejorar y aumentar las oportunidades de desarrollo, utilización y desarrollo de recursos humanos profesionales, asegurando el desarrollo de las actividades de ambas instituciones.</t>
  </si>
  <si>
    <t>http://etzna.uacam.mx/vinculacion/TODOS_CONVENIOS_PDF/2020-2021/CONVENIO DE COLABORACION--CECYTE CAMPECHE--19-03-2021.pdf</t>
  </si>
  <si>
    <t>Secretaria de Desarrollo Económico de la Administración Pública del Estado de Campeche, SEDECO</t>
  </si>
  <si>
    <t>Incorporar al presente a "LA UACAM" para coadyuvar con "EL ESTADO" Y "AH KIM TECH" en actividades específicas que fomenten, propicien e incentiven la profesionalización, para realizar conjuntamente actividades que permitan el desarrollo y la generación de innovación de personas emprendedoras, impulsar la productividad y apoyar a los estudiantes, docentes e investigadores, fortalecer la micro, pequeña y mediana empresa del Estado, así como asesoría técnica o académica en los campos a fines de interés para "LAS PARTES" derivados del presente instrumento.</t>
  </si>
  <si>
    <t>http://etzna.uacam.mx/vinculacion/TODOS_CONVENIOS_PDF/2020-2021/CONVENIO ESPECÍFICO DE COLABORACIÓN--SEDECO--10-03-2021.pdf</t>
  </si>
  <si>
    <t>Convenio General de Colaboración Académica en Materia de Capacitación y Promoción en Derechos Humanos</t>
  </si>
  <si>
    <t>Comisión de Derechos Humanos del Estado de Campeche, CODHECAM</t>
  </si>
  <si>
    <t>Establecer bases y mecanismos de colaboración y coordinación entre "LAS PARTES" en aquellas actividades, proyectos o programas que determinen llevar a cabo, de manera conjunta, relacionados con la investigación académica, capacitación y formación en materia de derechos humanos, derechos de las mujeres e inclusión, dirigidos a estudiantes, personal directivo, académico y administrativo, así como sociedad en general.</t>
  </si>
  <si>
    <t>http://etzna.uacam.mx/vinculacion/TODOS_CONVENIOS_PDF/2020-2021/GENERAL DE COLABORACION--COMISION DE DERECHOS HUMANOS DE CAMPECHE--04-03-2021.pdf</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</si>
  <si>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</si>
  <si>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</si>
  <si>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</si>
  <si>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Carta de Adhesión</t>
  </si>
  <si>
    <t>VASANTA Comunicaciones</t>
  </si>
  <si>
    <t xml:space="preserve">Se adhiere escritura pública o poder notarial </t>
  </si>
  <si>
    <t>http://etzna.uacam.mx/vinculacion/TODOS_CONVENIOS_PDF/2020-2021/CARTA DE ADHESIÓN AL CONVENIO GENERAL-LA ANUIES Y VASANTA--3-03-2021.pdf</t>
  </si>
  <si>
    <t>Banco Nacional de Obras y Servicios Públicos, Sociedad Nacional de Crédito, Institución de Banca de Desarrollo, BANOBRAS S.N.C. Fideicomiso para la Cineteca Nacional</t>
  </si>
  <si>
    <t>Colaboración entre las partes para que se lleve a cabo la exhibición pública de los materiales que participan en la 68 muestra internacional de Cine de la Cineteca Nacional, en lo sucesivo "Las Películas" como se detalla en el anexo único.</t>
  </si>
  <si>
    <t>http://etzna.uacam.mx/vinculacion/TODOS_CONVENIOS_PDF/2020-2021/COLABORACIÓN-CINETECA NACIONAL--02-03-2021.pdf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</si>
  <si>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</si>
  <si>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</si>
  <si>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</si>
  <si>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</si>
  <si>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</si>
  <si>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</si>
  <si>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LICONSA, Sociedad de Capital Variable</t>
  </si>
  <si>
    <t xml:space="preserve">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</si>
  <si>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</si>
  <si>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</si>
  <si>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</si>
  <si>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</si>
  <si>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</si>
  <si>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</si>
  <si>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Convenio General de Colaboración Académica, Científica y cultural</t>
  </si>
  <si>
    <t>Organizar y desarrollar de manera conjunta proyectos y actividades académicas, culturales y de investigación de interés para las dos instituciones.</t>
  </si>
  <si>
    <t>Dirección General de Estudios de Posgrado e Investigación DGEPI</t>
  </si>
  <si>
    <t>http://etzna.uacam.mx/vinculacion/TODOS_CONVENIOS_PDF/2020-2021/GENERAL DE COLABORACION ACAD CIENT CULT--SESAE--28-01-2021.pdf</t>
  </si>
  <si>
    <t>Ecosistema Empresarial Pro Innovador Campechano 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</si>
  <si>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</si>
  <si>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</si>
  <si>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</si>
  <si>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Fundación Educación para Emprendedores A.C.</t>
  </si>
  <si>
    <t>Establecer términos para el intercambio de valor y de buena voluntad entre la Universidad y Fundación E, a cambio de participación y difusión de convocatorias a través de redes sociales.</t>
  </si>
  <si>
    <t>http://etzna.uacam.mx/vinculacion/TODOS_CONVENIOS_PDF/2020-2021/CONVENIO DE COLABORACION--FUNDACION EDUC PARA EMPRENDEDORES--26-01-2021.pdf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</si>
  <si>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</si>
  <si>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</si>
  <si>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</si>
  <si>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</si>
  <si>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</si>
  <si>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Benemérita Universidad Autónoma de Puebla, CINVESTAV Unidad Mérida</t>
  </si>
  <si>
    <t>Establecimiento de condiciones a las que sujetará la canalización de recursos otorgados por "La Institución Sujeto de Apoyo" en favor de las "Instituciones Corresponsables" para el desarrollo del proyecto que tiene como objetivo: Entender los cambios estructurales anatómicos locales que ocurren en las celdas de Perovskita debido a la exposición por la humedad/vapor de agua, temperatura y luz UV, así como su relación con el desempeño y estabilidad de celda.</t>
  </si>
  <si>
    <t>Hasta el término del proyecto</t>
  </si>
  <si>
    <t>http://etzna.uacam.mx/vinculacion/TODOS_CONVENIOS_PDF/2020-2021/ACUERDO DE COLABORACIÓN--BENEMÉRITA UNIVERSIDAD AUTÓNOMA DE PUEBLA--BUAP-CINVESTAV-5-01-2021.pdf</t>
  </si>
  <si>
    <t>Convenio de Prestación de Servicios</t>
  </si>
  <si>
    <t>Consejo de Acreditación de la Enseñanza de la Ingeniería A.C.</t>
  </si>
  <si>
    <t>Establecer la condiciones a través de las cuales y conforme al Marco de Referencia 2018 del CACEI en el contexto Internacional, EL CACEI lleve a cabo el proceso de acreditación del programa académico de educación superior Licenciatura como Ingeniero en Sistemas Computacionales, que imparte la institución.</t>
  </si>
  <si>
    <t>http://etzna.uacam.mx/vinculacion/TODOS_CONVENIOS_PDF/2020-2021/CONVENIO DE PRESTACIÓN DE SERVICIOS--CONSEJO DE ACREDITACIÓN DE LA ENSEÑANZA DE LA INGENIERIA AC--4-12-2020.pdf</t>
  </si>
  <si>
    <t>Colaboración entre la partes para establecimiento específico de bases y mecanismos a través de las cuales, egresados de la licenciatura como Químico Farmacéutico Biólogo de la Facultad de ciencias Químico Biológicas de la universidad que reúnen los requisitos que establece el Reglamento de la materia, prestarán el servicio social en el Laboratorio estatal de Salud Pública y los del área de químico Farmacéutico Biólogo también en los laboratorios Clínicos de las unidades médicas de INDESALUD.</t>
  </si>
  <si>
    <t>Facultad de Ciencias Químico Biológicas y Coordinación General Académica CGA</t>
  </si>
  <si>
    <t>http://etzna.uacam.mx/vinculacion/TODOS_CONVENIOS_PDF/2020-2021/CONV ESP DE COLAB EN MAT DE SERV SOCIAL Y PRÁCTICAS PROF- INDESALUD-26-11-2020.pdf</t>
  </si>
  <si>
    <t>Convenio de Colaboración Académica en Materia de Campos Clínicos para Servicio Social y Prácticas Profesionales</t>
  </si>
  <si>
    <t>Sanatorio y Clínica Campeche S.A. de C.V.</t>
  </si>
  <si>
    <t>Acordar la estructura académico-administrativa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</si>
  <si>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</si>
  <si>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</si>
  <si>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Al término del informe final</t>
  </si>
  <si>
    <t>http://etzna.uacam.mx/vinculacion/TODOS_CONVENIOS_PDF/2020-2021/CONVENIO DE COLABORACION--CIEES--13-11-2020.pdf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</si>
  <si>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</si>
  <si>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</si>
  <si>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de servicios financieros digitales, acercamiento financiero a jóvenes estudiantes emprendedores, Establecimiento de bolsa de trabajo, Prestación de servicio social y prácticas profesionales, Colaboración de Proyectos Tecnológicos Financieros, establecer una conexión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</si>
  <si>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</si>
  <si>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</si>
  <si>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Universidad Autónoma del Estado de México</t>
  </si>
  <si>
    <t>Planeación, organización y ejecución del curso en línea "Publicación de datos geoespaciales en internet (Web Gis Mapping).</t>
  </si>
  <si>
    <t>Dirección General de Estudios de Posgrado e investigación (DGEPI), SEDESU.</t>
  </si>
  <si>
    <t>http://etzna.uacam.mx/vinculacion/TODOS_CONVENIOS_PDF/2020-2021/específico--UNIV AUT EDO MEXICO--30-10-2020.pdf</t>
  </si>
  <si>
    <t>Consejería Jurídica del Poder Ejecutivo del Estado de Campeche</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</si>
  <si>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</si>
  <si>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t>
  </si>
  <si>
    <t>http://etzna.uacam.mx/vinculacion/TODOS_CONVENIOS_PDF/2020-2021/SERVICIO SOCIAL--CONSEJERÍA JURÍDICA-- 29-10-2020.pdf</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</si>
  <si>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</si>
  <si>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</si>
  <si>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 xml:space="preserve">Coordinación General de Vinculación y Extensión Académica.           (CGVEA).       Coordinación General Académica.       (CGA).       </t>
  </si>
  <si>
    <t>http://etzna.uacam.mx/vinculacion/TODOS_CONVENIOS_PDF/2020-2021/COLABORACION--CONSEJO COORDINADOR EMPRESARIAL--CCE--26-10-2020.pdf</t>
  </si>
  <si>
    <t>Convenio General de Colaboración Académica</t>
  </si>
  <si>
    <t>Nacional Financiera S.N.C., I.B.D. como Fiduciaria del Gobierno Federal en el Fideicomiso Denominado Fondo Nacional de Fomento al Turismo, FONATUR.</t>
  </si>
  <si>
    <t>Fijar bases para la colaboración entre las partes, a fin de llevar a cabo de manera conjunta actividades académicas, de capacitación, investigación, innovación, científicas, tecnologías, socioeconómicas, culturales y cualquier otra relacionada con el proyecto denominado "TREN MAYA", asimismo, se comprometen a lograr el máximo aprovechamiento de sus recursos humanos, materiales y financieros en la medida en que sus presupuestos autorizados se los permita en el desarrollo de acciones en áreas de interés y beneficio mutuo, que serán acordadas mediante Convenio Específicos.</t>
  </si>
  <si>
    <t>Dirección General de Estudios de Posgrado e investigación (DGEPI)</t>
  </si>
  <si>
    <t>http://etzna.uacam.mx/vinculacion/TODOS_CONVENIOS_PDF/2020-2021/GENERAL DE COLABORACIÓN --FONATUR-20-10-2020.pdf</t>
  </si>
  <si>
    <t>Carta Donativo</t>
  </si>
  <si>
    <t>Becas Santander- Asociación Nacional de Universidades e Instituciones de Educación Superior (ANUIES)- Fundación Educación Superior Empresa (FESE)</t>
  </si>
  <si>
    <t xml:space="preserve">Realización de dos Cursos: 1.- "Formación de Habilidades y Competencias Clave para el Mundo Profesional" y 2.- "Formación en Habilidades Digitales"  impartido por FESE a través de Becas Santander. En éste programa serán beneficiados 200 alumnos y 30 maestros.  </t>
  </si>
  <si>
    <t>Cuando se concluya la impartición de Cursos</t>
  </si>
  <si>
    <t xml:space="preserve">Coordinación General Académica.       (CGA). </t>
  </si>
  <si>
    <t>http://etzna.uacam.mx/vinculacion/TODOS_CONVENIOS_PDF/2020-2021/CARTA DONATIVO-SANTANDER--ANUIES--FESE--12-10-2020.pdf</t>
  </si>
  <si>
    <t>Secretaría de Desarrollo Económico del Estado de Campeche, SEDECO.</t>
  </si>
  <si>
    <t>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</si>
  <si>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http://etzna.uacam.mx/vinculacion/TODOS_CONVENIOS_PDF/2020-2021/MARCO DE COLAB ACAD CIENT Y TEC--SEDECO--30-11-2020.pdf</t>
  </si>
  <si>
    <t xml:space="preserve">Fundación Universitaria Iberoamericana, FUNIBER. </t>
  </si>
  <si>
    <t>Establecer marco de actuación para la colaboración entre LA UACAM y FUNIBER, en actividades de carácter cultural, arte y proyectos a nivel internacional.</t>
  </si>
  <si>
    <t>http://etzna.uacam.mx/vinculacion/TODOS_CONVENIOS_PDF/2020-2021/MARCO DE COLABORACIÓN--FUNIBER--6-10-2020.pdf</t>
  </si>
  <si>
    <t>1-OCT-2019 30-SEP-2020</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</si>
  <si>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</si>
  <si>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</si>
  <si>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</si>
  <si>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 xml:space="preserve">    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</si>
  <si>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</si>
  <si>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</si>
  <si>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reúnen el perfil y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</si>
  <si>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t>
  </si>
  <si>
    <t>http://etzna.uacam.mx/vinculacion/TODOS_CONVENIOS_PDF/2019-2020/SERVICIO SOCIAL--CECYTEC--21-09-2020.pdf</t>
  </si>
  <si>
    <t>Centro de Investigación Científica  de Yucatán A.C., (CICY)</t>
  </si>
  <si>
    <t>Establecimiento de términos y condiciones bajo las cuales "LAS PARTES" se comprometen a aportar recursos humanos, financieros y técnicos, así como la infraestructura institucional necesaria, que en términos del presente instrumento le corresponda a cada parte y sea indispensable para diseñar y desarrollar las actividades en el marco del proyecto 305292 con título "Estudios técnicos de caracterización de sargazo orientados a la generación de normatividad asociada a riesgos y a su potencial aprovechamiento productivo" de conformidad con las especificaciones, definiciones, alcances, términos y condiciones establecidas en este instrumento y su anexo técnico único.</t>
  </si>
  <si>
    <t>Una vez que concluya el Proyecto</t>
  </si>
  <si>
    <t>Dirección General de Estudios de Posgrado e investigación.    (DGEPI).     Centro Estudios de Desarrollo Sustentable y aprovechamiento de la Vida Silvestre, CEDESU</t>
  </si>
  <si>
    <t>http://etzna.uacam.mx/vinculacion/TODOS_CONVENIOS_PDF/2019-2020/ESPECÍFICO--CICY YUCATÁN--14-09-2020.pdf</t>
  </si>
  <si>
    <t>Cámara Mexicana de la Industria de la Construcción, CMIC.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</si>
  <si>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</si>
  <si>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http://etzna.uacam.mx/vinculacion/TODOS_CONVENIOS_PDF/2019-2020/SERVICIO SOCIAL, PRÁCTICAS PROFESIONALES Y BOLSA DE TRABAJO-- CMIC--14-09-2020.pdf</t>
  </si>
  <si>
    <t>Convenio Interinstitucional</t>
  </si>
  <si>
    <t>Secretaría de Administración en Innovación Gubernamental, (SAIG).</t>
  </si>
  <si>
    <t>Enlazar la infraestructura de fibra óptica ubicada en la Ciudad de San Francisco de Campeche para obtener conectividad de calidad en sitios remotos, para que de esta manera robustecen los servicios de internet tanto de Dependencias y Organismos del Poder Ejecutivo del Estado de Campeche, como del personal administrativo, docente y estudiantado de la UAC.</t>
  </si>
  <si>
    <t>Dirección General de Tecnologías de Información, (DGTI).</t>
  </si>
  <si>
    <t>http://etzna.uacam.mx/vinculacion/TODOS_CONVENIOS_PDF/2019-2020/INTERINSTITUCIONAL--SAIG--FIBRA OPTICA--11-09-2020.pdf</t>
  </si>
  <si>
    <t>Movimiento STEM A.C.</t>
  </si>
  <si>
    <t>Colaboración de Aprendizaje STEM por sus siglas en inglés (Ciencia, Tecnología,Ingeniería, Arte y Matemáticas) en México, mediante la realización y acciones de difusión, estrategias de detección de talento, superación profesional y técnica, de manera presencial o a través del uso de tecnologías de la información y la comunicación al alcance y acceso de una de las partes, según corresponde.</t>
  </si>
  <si>
    <t>Dirección General de Planeación y Calidad</t>
  </si>
  <si>
    <t>http://etzna.uacam.mx/vinculacion/TODOS_CONVENIOS_PDF/2019-2020/CONVENIO%20MOVIENTO%20STEAM%20A.C--31-07-2020.pdf</t>
  </si>
  <si>
    <t>Convenio General de Colaboración Académica, Científica y Cultural.</t>
  </si>
  <si>
    <t>Universidad Internacional Iberoamericana, UNINI</t>
  </si>
  <si>
    <t>Organizar y desarrollar de manera conjunta proyectos y actividades, académicas, culturales y de investigación de interés para las tres instituciones.</t>
  </si>
  <si>
    <t xml:space="preserve">Secretaría General.      </t>
  </si>
  <si>
    <t>http://etzna.uacam.mx/vinculacion/TODOS_CONVENIOS_PDF/2019-2020/CONVENIO%20GENERAL--UNINI--30-06-20.pdf</t>
  </si>
  <si>
    <t>Convenio General</t>
  </si>
  <si>
    <t>Tulix Drones</t>
  </si>
  <si>
    <t>Colaborar y apoyarse para tomar acciones de interés recíproco que incluyan aspectos técnicos, administrativos, financieros y sociales en drones/RPas dirigido a personas en donde la organización tenga sede o representación.</t>
  </si>
  <si>
    <t xml:space="preserve">Coordinación General de Vinculación y Extensión Académica.           (CGVEA).     Facultad de Ingeniería </t>
  </si>
  <si>
    <t>http://etzna.uacam.mx/vinculacion/TODOS_CONVENIOS_PDF/2019-2020/CONV GENERAL --TULIX DRONES--30-06-2020.pdf</t>
  </si>
  <si>
    <t>Acuerdo de confidencialidad para la realización de vista para la evaluación remota</t>
  </si>
  <si>
    <t>Comités Interinstitucionales para la Evaluación de la Educación Superior A.C.  (CIEES)</t>
  </si>
  <si>
    <t>Levar a cabo la vista de evaluación de forma remota. para valorar el grado de cumplimiento de los estándares en la etapa de evaluación externa de los programas educativos detallados.</t>
  </si>
  <si>
    <t>Facultad de Enfermería</t>
  </si>
  <si>
    <t>http://etzna.uacam.mx/vinculacion/TODOS_CONVENIOS_PDF/2019-2020/ACUERDO DE CONFORMIDAD PARA EVALUACION REMOTA--CIEES-30-06-2020.pdf</t>
  </si>
  <si>
    <t>Se refiere a la información que la UACAM proporcione a los CIEES, ya sea de forma oral, gráfica o escrita, en documentos físicos o digitales, archivos electrónicos o dispositivos almacenadores de datos, para realizar la evaluación del programa educativo de la Licenciatura de Gerontología.</t>
  </si>
  <si>
    <t>http://etzna.uacam.mx/vinculacion/TODOS_CONVENIOS_PDF/2019-2020/ACUERDO DE CONFIDENCIALIDAD--CIEES--29-06-2020.pdf</t>
  </si>
  <si>
    <t>La SAIG ofrece a la UAC el uso gratuito de los sistemas de información AppsGobCam que está compuesto de la aplicación de viáticos, la aplicación de la Gestión documental, la aplicación RH y la aplicación de compras.</t>
  </si>
  <si>
    <t>http://etzna.uacam.mx/vinculacion/TODOS_CONVENIOS_PDF/2019-2020/INTERINSTITUCIONAL--SAIG--APPGOBCAM--15-06-2020.pdf</t>
  </si>
  <si>
    <t xml:space="preserve">Instituto Mexicano de la Juventud </t>
  </si>
  <si>
    <t>Generar un Vínculo en de las líneas de acción en las que estudiantes realicen su servicio social y prácticas profesionales, estancias e investigaciones respectivas para desarrollar proyectos académicos, culturales y de impulso social</t>
  </si>
  <si>
    <t xml:space="preserve">Coordinación General Académica.       (CGA).       </t>
  </si>
  <si>
    <t>http://etzna.uacam.mx/vinculacion/TODOS_CONVENIOS_PDF/2019-2020/COLABORACION--IMJUVE-30-05-2020.pdf</t>
  </si>
  <si>
    <t>Contrato de Prestación de Servicios Profesionales</t>
  </si>
  <si>
    <t xml:space="preserve">Responsabilidad Digital S.A, de C.V. </t>
  </si>
  <si>
    <t>el prestador de servicios obliga a proporcionar a la Universidad sus servicios profesionales consistentes en la conferencia digital Eres lo que Publicas transmitido en vivo por Roberto Ruz el sábado 23 de mayo del 2020 a través de la página de Facebook de la UAC a partir de las 12 hrs. y tendrá duración de  60 minutos como mínimo y 90 minutos como máximo.</t>
  </si>
  <si>
    <t xml:space="preserve">Coordinación General de Vinculación y Extensión Académica.           (CGVEA).      </t>
  </si>
  <si>
    <t>http://etzna.uacam.mx/vinculacion/TODOS_CONVENIOS_PDF/2019-2020/CONTRATO PRESTACION SERV PROF--RESPONSABILIDAD DIGITAL SA DE CV--20-05-2020.pdf</t>
  </si>
  <si>
    <t>Instituto de Servicios Descentralizados de Salud Pública del Estado de Campeche, (INDESALUD)</t>
  </si>
  <si>
    <t>Establecer bases y mecanismos operativos entre ambas partes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profesional académico; colaboración en el diseño y ejecución de proyectos científicos de investigación, asesoramiento y asistencia científica y tecnológica, así como la organización y realización de eventos científicos y académicos.</t>
  </si>
  <si>
    <t xml:space="preserve">Secretaria General </t>
  </si>
  <si>
    <t>http://etzna.uacam.mx/vinculacion/TODOS_CONVENIOS_PDF/2019-2020/GENERAL--INDESALUD--20-04-2020.pdf</t>
  </si>
  <si>
    <t>Convenio Específico de Colaboración en Materia de  Universidad Saludable</t>
  </si>
  <si>
    <t>Establecer bases Generales del programa anual de actividades para conjuntar esfuerzos y recursos para realizar diversas actividades relacionadas con la salud y la prevención de enfermedades entre la comunidad estudiantil.</t>
  </si>
  <si>
    <t>Universidad Saludable</t>
  </si>
  <si>
    <t>http://etzna.uacam.mx/vinculacion/TODOS_CONVENIOS_PDF/2019-2020/ESPECÍFICO UNIVERSIDAD SALUDABLE-INDESALUD--20-04-2020.pdf</t>
  </si>
  <si>
    <t>Colegio de la Barra de Licenciados en Derecho A.C.</t>
  </si>
  <si>
    <t>http://etzna.uacam.mx/vinculacion/TODOS_CONVENIOS_PDF/2019-2020/CONVENIO DE SERVICIO SOCIAL--COLEGIO DE LA BARRA DE LIC EN DERECHO A C --18-03-2020.pdf</t>
  </si>
  <si>
    <t>Convenio Específico de Colaboración Académica en Materia De Campos Clínicos para Internado Médico de Pregrado .</t>
  </si>
  <si>
    <t>Instituto Mexicano del Seguro Social.         (IMSS).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</si>
  <si>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</si>
  <si>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Medicina.</t>
  </si>
  <si>
    <t>http://etzna.uacam.mx/vinculacion/TODOS_CONVENIOS_PDF/2019-2020/IMSS específico INTERNADO DE PREGRADO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</si>
  <si>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</si>
  <si>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</si>
  <si>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t>http://etzna.uacam.mx/vinculacion/TODOS_CONVENIOS_PDF/2019-2020/IMSS específico SERVICIO SOCIAL CON MÉDICO CIRUJANO--13-03-2020.pdf</t>
  </si>
  <si>
    <t>Convenio Específico de Colaboración Académica en Materia De Campos Clínicos para Ciclos Clínicos.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</si>
  <si>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</si>
  <si>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t>http://etzna.uacam.mx/vinculacion/TODOS_CONVENIOS_PDF/2019-2020/IMSS específico CICLOS CLINICOS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</si>
  <si>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</si>
  <si>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</si>
  <si>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t>Coordinación General Académica.                               (CGA).                                                  Facultad de Odontología.</t>
  </si>
  <si>
    <t>http://etzna.uacam.mx/vinculacion/TODOS_CONVENIOS_PDF/2019-2020/IMSS específico SERVICIO SOCIAL CON ODONTOLOGIA--13-03-2020.pdf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</si>
  <si>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</si>
  <si>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t>Coordinación General Académica.                               (CGA).                                         Facultad de Químico Farmacéutico Biólogo.</t>
  </si>
  <si>
    <t>http://etzna.uacam.mx/vinculacion/TODOS_CONVENIOS_PDF/2019-2020/IMSS específico SERVICIO SOCIAL CON QFB--13-03-2020.pdf</t>
  </si>
  <si>
    <t xml:space="preserve"> </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</si>
  <si>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</si>
  <si>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t>http://etzna.uacam.mx/vinculacion/TODOS_CONVENIOS_PDF/2019-2020/IMSS%20ESPECIFICO%20CICLOS%20CLINICOS%20CON%20QFB--13-03-2020.pdf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</si>
  <si>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</si>
  <si>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t>Coordinación General Académica.                               (CGA).                                         Facultad de Medicina.</t>
  </si>
  <si>
    <t>http://etzna.uacam.mx/vinculacion/TODOS_CONVENIOS_PDF/2019-2020/IMSS ESPECÍFICO SERVICIO SOCIAL CON NUTRICION--13-03-2020.pdf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</si>
  <si>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</si>
  <si>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t>http://etzna.uacam.mx/vinculacion/TODOS_CONVENIOS_PDF/2019-2020/IMSS ESPECÍFICO CICLOS CLINICOS CON NUTRICIÓN--13-03-2020.pdf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</si>
  <si>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</si>
  <si>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t>Coordinación General Académica.                               (CGA).                                         Facultad de Enfermería.</t>
  </si>
  <si>
    <t>http://etzna.uacam.mx/vinculacion/TODOS_CONVENIOS_PDF/2019-2020/IMSS ESPECÍFICO SERVICIO SOCIAL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</si>
  <si>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</si>
  <si>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t>http://etzna.uacam.mx/vinculacion/TODOS_CONVENIOS_PDF/2019-2020/IMSS ESPECÍFICO CICLOS CLÍNICOS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</si>
  <si>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</si>
  <si>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t>http://etzna.uacam.mx/vinculacion/TODOS_CONVENIOS_PDF/2019-2020/IMSS ESPECÍFICO SERVICIO SOCIAL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</si>
  <si>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</si>
  <si>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t>http://etzna.uacam.mx/vinculacion/TODOS_CONVENIOS_PDF/2019-2020/IMSS ESPECÍFICO CICLOS CLINICOS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</si>
  <si>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</si>
  <si>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t>http://etzna.uacam.mx/vinculacion/TODOS_CONVENIOS_PDF/2019-2020/IMSS ESPECÍFICO SERVICIO SOCIAL CON ENFERMERÍA-13-03-2020.pdf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</si>
  <si>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</si>
  <si>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http://etzna.uacam.mx/vinculacion/TODOS_CONVENIOS_PDF/2019-2020/IMSS ESPECÍFICO CICLOS CLINICOS CON ENFERMERÍA--13-03-30.pdf</t>
  </si>
  <si>
    <t>Universidad Autónoma Metropolitana, (UAM)</t>
  </si>
  <si>
    <t>Movilidad de alumnado de licenciatura y posgrado por periodo de tiempos determinados, como forma de contrastar la experiencia propia y adquirir una visión más rica y universalista de la realidad.</t>
  </si>
  <si>
    <t>http://etzna.uacam.mx/vinculacion/TODOS_CONVENIOS_PDF/2019-2020/ESPECÍFICO--UNIVERSIDAD AUTÓNOMA METROPOLITANA--31-03-2020.pdf</t>
  </si>
  <si>
    <t>Convenio General de Colaboración</t>
  </si>
  <si>
    <t>Establecer bases generales de colaboración para ofrecer educación de calidad que promueva la equidad, mejore la cobertura educativa, permita el desarrollo de nuevos programas y planes de estudio en áreas de interés nacional; así como para generar investigación multidisciplinaria sobre temas relacionados con el avance de la educación a distancia, favoreciendo la comprensión intercultural, y el uso pedagógico de las Tecnologías de la Información y Comunicación (TIC).</t>
  </si>
  <si>
    <t>Secretaria General</t>
  </si>
  <si>
    <t>http://etzna.uacam.mx/vinculacion/TODOS_CONVENIOS_PDF/2019-2020/GENERAL-UNIVERSIDAD AUTÓNOMA METROPOLITANA--30-03-2020.pdf</t>
  </si>
  <si>
    <t>Universidad de Colima</t>
  </si>
  <si>
    <t>Establecer bases de colaboración académica entre los cuerpos académicos a fin de conformar la Red "Avances de Investigación Agropecuaria en México.</t>
  </si>
  <si>
    <t xml:space="preserve">Escuela Superior de Ciencias Agropecuarias </t>
  </si>
  <si>
    <t>http://etzna.uacam.mx/vinculacion/TODOS_CONVENIOS_PDF/2019-2020/COLABORACIÓN--UNIVERSIDAD DE COLIMA--30-03-2020.pdf</t>
  </si>
  <si>
    <t>Convenio General de Colaboración Académica y de Mutuo Apoyo.</t>
  </si>
  <si>
    <t>Impulsora Azucarera del Trópico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</si>
  <si>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</si>
  <si>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t>http://etzna.uacam.mx/vinculacion/TODOS_CONVENIOS_PDF/2019-2020/CONVENIO%20GENERAL-INGENIO%20LA%20JOYA-11-03-20.pdf</t>
  </si>
  <si>
    <t>.</t>
  </si>
  <si>
    <t>Convenio Marco de Colaboración Académica, Científica y Tecnológica.</t>
  </si>
  <si>
    <t xml:space="preserve">Crear un marco de colaboración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convenio. </t>
  </si>
  <si>
    <t>Dirección General de Estudios de Posgrado e Investigación.                                                            (DGEPI).</t>
  </si>
  <si>
    <t>http://etzna.uacam.mx/vinculacion/TODOS_CONVENIOS_PDF/2019-2020/MARCO DE COLABORACIÓN--CICY--09-03-2020.pdf</t>
  </si>
  <si>
    <t>Consejo Estatal de Investigación Científica y Desarrollo Tecnológico.               (COESICYDET).</t>
  </si>
  <si>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</si>
  <si>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t>Convenio de Colaboración en Materia de Servicio Social y Empleo.</t>
  </si>
  <si>
    <t>Secretaría de Trabajo y Previsión Social del Estado de Campeche.       (STPS CAM).</t>
  </si>
  <si>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</si>
  <si>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 xml:space="preserve">Coordinación General Académica.           (CGA).                                  </t>
  </si>
  <si>
    <t>Convenio General de Colaboración para Capacitación, Pláticas y Actividades Culturales y Electorales.</t>
  </si>
  <si>
    <t>Tribunal Electoral del Estado de Campeche.       (TEEC).</t>
  </si>
  <si>
    <t xml:space="preserve">El objeto del presente convenio es la colaboración entre las partes, a fin de
realizar actividades de vinculación y apoyo en el ámbito de sus respectivas competencias y capacidades, conjunten sus conocimientos, experiencias y esfuerzos, con el único fin de que el alumnado reciba capacitación en materia electoral, en aras de fortalecer la vida activa de la democracia electoral. </t>
  </si>
  <si>
    <t>Convenio de Colaboración en Materia de Servicio Social.</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</si>
  <si>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</si>
  <si>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Ciencias Políticas y Administración Pública.</t>
  </si>
  <si>
    <t>Poder Judicial del Estado de Campeche.</t>
  </si>
  <si>
    <t>El objeto del presente convenio es la colaboración entre las partes, a fin de
realizar actividades de vinculación y apoyo.</t>
  </si>
  <si>
    <t>Facultad de Derecho y Centro de Investigaciones Jurídicas</t>
  </si>
  <si>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</si>
  <si>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t xml:space="preserve">Coordinación General Académica.           (CGA).                                  Facultad de Derecho.         Facultad de Ciencias Políticas y Administración Pública.                                  Facultad de Psicología.                                           Facultad de Ingeniería en Sistemas Computacionales. </t>
  </si>
  <si>
    <t>Acuerdo de Cooperación.</t>
  </si>
  <si>
    <t>Universidad de Florida.</t>
  </si>
  <si>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</si>
  <si>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Facultad de Humanidades Centro de Español y Maya.</t>
  </si>
  <si>
    <t>http://etzna.uacam.mx/vinculacion/TODOS_CONVENIOS_PDF/2019-2020/ACUERDO DE COOPERACION--UNIVERSIDAD DE FLORIDA--30-01-20.pdf</t>
  </si>
  <si>
    <t>http://etzna.uacam.mx/vinculacion/TODOS_CONVENIOS_PDF/2019-2020/ACUERDO DE COOPERACION--UNIVERSIDAD DE FLORIDA--30-01-20-INGLES.pdf</t>
  </si>
  <si>
    <t>Convenio de Colaboración.</t>
  </si>
  <si>
    <t xml:space="preserve">Club Deportivo Corsarios de Campeche. </t>
  </si>
  <si>
    <t>Establecimiento de compromisos y acciones concretas de cada una de las partes, que sirvan de base para difundir y desarrollar el deporte y la cultura física entre la población universitaria y el público en general.</t>
  </si>
  <si>
    <t xml:space="preserve">Dirección de Actividades Deportivas y Recreativas. </t>
  </si>
  <si>
    <t>http://etzna.uacam.mx/vinculacion/TODOS_CONVENIOS_PDF/2019-2020/COLABORACION-CLUB DEPORTIVO CORSARIOS-17-01-20.pdf</t>
  </si>
  <si>
    <t>Convenio Modificatorio al Convenio de Colaboración Académica de fecha 13/08/2019.</t>
  </si>
  <si>
    <t>Universidad Autónoma de Yucatán.                (UADY).</t>
  </si>
  <si>
    <t>Convienen en modificar la cláusula 4 del convenio Colaboración Académica de fecha 13/08/2019.</t>
  </si>
  <si>
    <t>Centro de Estudio de Lenguas Extranjeras.         (CELE).  Facultad de Humanidades</t>
  </si>
  <si>
    <t>http://etzna.uacam.mx/vinculacion/TODOS_CONVENIOS_PDF/2019-2020/CONVENIO MODIFICATORIO-UADY-13-01-20.pdf</t>
  </si>
  <si>
    <t>Convenio Específico.</t>
  </si>
  <si>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</si>
  <si>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 xml:space="preserve">Coordinación General  de Vinculación y Extensión Académica.           (CGVEA). </t>
  </si>
  <si>
    <t>http://etzna.uacam.mx/vinculacion/TODOS_CONVENIOS_PDF/2019-2020/ESPECÍFICO--PROCURA A.C.--17-12-19.pdf</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</si>
  <si>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</si>
  <si>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</si>
  <si>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</si>
  <si>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http://etzna.uacam.mx/vinculacion/TODOS_CONVENIOS_PDF/2019-2020/SERVICIO SOCIAL- SECRETARÍA DE DESARROLLO ENERGÉTICO SUSTENTABLE--16-12-19.pdf</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</si>
  <si>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</si>
  <si>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 xml:space="preserve">Facultad de Ingeniería.  </t>
  </si>
  <si>
    <t>http://etzna.uacam.mx/vinculacion/TODOS_CONVENIOS_PDF/2019-2020/CONVENIO GENERAL- SECRETARÍA DE DESARROLLO ENERGÉTICO SUSTENTABLE--16-12-19.pdf</t>
  </si>
  <si>
    <t>Comisión de Transparencia y Acceso a la Información Pública del Estado de Campeche. (COTAIPEC).</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</si>
  <si>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</si>
  <si>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Oficina del Abogado General y Unidad de Transparencia</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</si>
  <si>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</si>
  <si>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</si>
  <si>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Convenio de Licitamiento de uso Gratuito de Programas de Cómputo para uso Académico.</t>
  </si>
  <si>
    <t>Computación en Acción S.A. de C.V. (CONTPAQ i).</t>
  </si>
  <si>
    <r>
      <rPr>
        <b/>
        <sz val="12"/>
        <color rgb="FF000000"/>
        <rFont val="Arial"/>
        <family val="2"/>
      </rPr>
      <t>"CONTPAQ i"</t>
    </r>
    <r>
      <rPr>
        <sz val="12"/>
        <color rgb="FF000000"/>
        <rFont val="Arial"/>
        <family val="2"/>
      </rPr>
      <t xml:space="preserve"> otorga a la </t>
    </r>
    <r>
      <rPr>
        <b/>
        <sz val="12"/>
        <color rgb="FF000000"/>
        <rFont val="Arial"/>
        <family val="2"/>
      </rPr>
      <t xml:space="preserve">"UACAM" </t>
    </r>
    <r>
      <rPr>
        <sz val="12"/>
        <color rgb="FF000000"/>
        <rFont val="Arial"/>
        <family val="2"/>
      </rPr>
      <t xml:space="preserve">la Autorización NO EXCLUSIVA para el uso académico de </t>
    </r>
    <r>
      <rPr>
        <b/>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b/>
        <sz val="12"/>
        <color rgb="FF000000"/>
        <rFont val="Arial"/>
        <family val="2"/>
      </rPr>
      <t xml:space="preserve"> "LOS PROGRAMAS".</t>
    </r>
  </si>
  <si>
    <t>Facultad de Contaduría y Administración.</t>
  </si>
  <si>
    <t>Secretaría General de Gobierno del Estado de Campeche.                            (SEGOB).</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</si>
  <si>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</si>
  <si>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Ingeniería en Sistemas Computacionales.</t>
  </si>
  <si>
    <t>http://etzna.uacam.mx/vinculacion/TODOS_CONVENIOS_PDF/2019-2020/COLABORACIÓN EN MATERIA DE SS--SECRETARIA GENERAL DE GOBIERNO DE CAMPECHE--05-12-2019.pdf</t>
  </si>
  <si>
    <t>Convenio Específico para la instalación de diez centros de hidratación.</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</si>
  <si>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</si>
  <si>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Proyecto concluido</t>
  </si>
  <si>
    <t>http://etzna.uacam.mx/vinculacion/TODOS_CONVENIOS_PDF/2019-2020/específico PARA INSTALACION DE CENTROS DE HIDRATACION--ESCUELAS SUSTENTABLES A.C-02-12-2019.pdf</t>
  </si>
  <si>
    <t>Convenio de Colaboración Administrativa.</t>
  </si>
  <si>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</si>
  <si>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</si>
  <si>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t>http://etzna.uacam.mx/vinculacion/TODOS_CONVENIOS_PDF/2019-2020/CONVENIO DE COLAB ADMINISTRATIVA--IMEC-25-11-2019.pdf</t>
  </si>
  <si>
    <t>Consejo Nacional del Deporte de la Educación.      (CONDDE).</t>
  </si>
  <si>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</si>
  <si>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t xml:space="preserve">Dirección General de Actividades Deportivas y Recreativas.       </t>
  </si>
  <si>
    <t>http://etzna.uacam.mx/vinculacion/TODOS_CONVENIOS_PDF/2019-2020/CONVENIO DE COLABORACIÓN-CONSEJO NACIONAL DEL DEPORTE DE LA EDUCACION AC-21-11-19.pdf</t>
  </si>
  <si>
    <t xml:space="preserve">Bases de Colaboración. Servicio Social y/o Prácticas profesionales. </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</si>
  <si>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</si>
  <si>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</si>
  <si>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http://etzna.uacam.mx/vinculacion/TODOS_CONVENIOS_PDF/2019-2020/BASES DE COLABORACION-IMSS-04-11-19.pdf</t>
  </si>
  <si>
    <t>Convenio de Colaboración Académica.</t>
  </si>
  <si>
    <t>Universidad Europea del Atlántico.                         (UNEATLANTICO).</t>
  </si>
  <si>
    <t xml:space="preserve">Colaboración entre las partes a fin de llevar a cabo actividades conjuntas para el desarrollo de programas estudiantiles de intercambio y cooperación académica, en el área de Administración y Dirección de Empresas e Ingeniería de Organización Industrial. </t>
  </si>
  <si>
    <t>Convenio Específico de Formación y Capacitación.</t>
  </si>
  <si>
    <t>Comisión Federal de Electricidad.      (CFE).</t>
  </si>
  <si>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</si>
  <si>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t>Coordinación General Académica.                  (CGA). y Facultad de Contaduría</t>
  </si>
  <si>
    <t>http://etzna.uacam.mx/vinculacion/TODOS_CONVENIOS_PDF/2019-2020/específico DE FORMACION Y CAPACITACION--CFE-28-10-2019.pdf</t>
  </si>
  <si>
    <t>El centro de Solidaridad Juvenil.              (CSJ).</t>
  </si>
  <si>
    <t xml:space="preserve">Establecimiento específico de las bases y mecanismos a través de los cuales los estudiantes y egresados de la Facultad de Humanidades (LICENCIATURA EN PSICOLOGÍA),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</si>
  <si>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</si>
  <si>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SERVICIO SOCIAL--CENTRO DE SOLIDARIDAD JUVENIL-27-Oct-19.pdf</t>
  </si>
  <si>
    <t>Convenio General de Colaboración.</t>
  </si>
  <si>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</si>
  <si>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t>Facultad de Ingeniería y Dirección General de Estudios de Posgrado e Investigación (DGPI)</t>
  </si>
  <si>
    <t>http://etzna.uacam.mx/vinculacion/TODOS_CONVENIOS_PDF/2019-2020/GENERAL DE COLABORACION--CFE-25-10-2019.pdf</t>
  </si>
  <si>
    <t>Junta Especial Número 48 de la Federal de Conciliación y Arbitraje.                                           (JFCA).</t>
  </si>
  <si>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</si>
  <si>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t>Coordinación General Académica.       (CGA). Facultad de Derecho</t>
  </si>
  <si>
    <t>http://etzna.uacam.mx/vinculacion/TODOS_CONVENIOS_PDF/2019-2020/SERVICIO SOCIAL--JUNTA ESPECIAL 48--23-10-19.pdf</t>
  </si>
  <si>
    <t>Centro Nacional de Evaluación para la Educación Superior, A.C.    (CENEVAL)</t>
  </si>
  <si>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 xml:space="preserve"> "EL CENEVAL"</t>
    </r>
    <r>
      <rPr>
        <sz val="12"/>
        <color rgb="FF000000"/>
        <rFont val="Arial"/>
        <family val="2"/>
      </rPr>
      <t xml:space="preserve"> así como impulsar objetivos comunes en materia de educación, investigación y evaluación. </t>
    </r>
  </si>
  <si>
    <t xml:space="preserve">Dirección de Administración Servicios Escolares.         (DASE). </t>
  </si>
  <si>
    <t>http://etzna.uacam.mx/vinculacion/TODOS_CONVENIOS_PDF/2019-2020/CONVENIO DE COLABORACION--CENEVAL-21-10-2019.pdf</t>
  </si>
  <si>
    <t xml:space="preserve">Instituto Tecnológico de Lerma. </t>
  </si>
  <si>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</si>
  <si>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 xml:space="preserve">Dirección General de Estudios de Posgrado e investigación.    (DGEPI).     </t>
  </si>
  <si>
    <t>http://etzna.uacam.mx/vinculacion/TODOS_CONVENIOS_PDF/2019-2020/MARCO DE COLABORACION--TECNOLOGICO DE LERMA--20-10-19.pdf</t>
  </si>
  <si>
    <t>Convenio de  Colaboración en Materia de Servicio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</si>
  <si>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</si>
  <si>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</si>
  <si>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</si>
  <si>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</si>
  <si>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</si>
  <si>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</si>
  <si>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http://etzna.uacam.mx/vinculacion/TODOS_CONVENIOS_PDF/2019-2020/SERVICIO SOCIAL--SEDESYH--13-10-19.pdf</t>
  </si>
  <si>
    <t>link verificados</t>
  </si>
  <si>
    <t>UNIVERSIDAD AUTÓNOMA DE CAMPECHE</t>
  </si>
  <si>
    <t>RELACIÓN GENERAL DE CONVENIOS POR PERIODOS</t>
  </si>
  <si>
    <t>1-OCT-2018 30-SEP-2019</t>
  </si>
  <si>
    <t xml:space="preserve">Una Caricia humana I.A.P. </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</si>
  <si>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</si>
  <si>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t>Coordinación General de Vinculación y Extensión Académica. (CGVEA).</t>
  </si>
  <si>
    <t>http://etzna.uacam.mx/vinculacion/TODOS_CONVENIOS_PDF/2018-2019/CONVENIO%20DE%20COLABORACION-UNA%20CARICIA%20HUMANA%20IAP-20-09-19.pdf</t>
  </si>
  <si>
    <t>Cámara Nacional de Comercio  Servicios y de turismo del estado de Campeche.     (CANACO).</t>
  </si>
  <si>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</si>
  <si>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Coordinación General Académica.                    (CGA).</t>
  </si>
  <si>
    <t>http://etzna.uacam.mx/vinculacion/TODOS_CONVENIOS_PDF/2018-2019/CONVENIO DE COLABORACION EN MATERIA DE SERVICIO SOCIAL- CANACO-19-09-19.pdf</t>
  </si>
  <si>
    <t>Contrato de Prestación de Servicios.</t>
  </si>
  <si>
    <t>Consultora Ambiental Regenerativa S. De R.L de C.V. (Sr.Bernardo Greenham Gamez).</t>
  </si>
  <si>
    <t>El maestro BERNARDO GREENHAM GUEMEZ, impartirá la conferencia denominada "CONSUMO CONSCIENTE", el día 18 de Septiembre del presente año en el Circo Teatro Renacimiento, con duración de 60 minutos.</t>
  </si>
  <si>
    <t>http://etzna.uacam.mx/vinculacion/TODOS_CONVENIOS_PDF/2018-2019/CONTRATO DE PRESTACIÓN DE SERVICIOS PROF--CONSULTORIA AMBIENTAL REGENERATIVA-BERNARDO GREENHAN-13-09-19.pdf</t>
  </si>
  <si>
    <t>Contrato de Arrendamiento de Bien Inmueble y Servicios Accesorios.</t>
  </si>
  <si>
    <t>Promotora de Eventos Artísticos,Culturales y de Convenciones del Estado de Campeche.            (PROEVENTOS).</t>
  </si>
  <si>
    <t>Arrendamiento del bien inmueble del edificio denominado CIRCO TEATRO "RENACIMIENTO" para la celebración del evento denominado "TRENDING UAC", que tendrá una duración de 2 (dos) horas, el día miércoles 18  del mes de septiembre del año 2019.</t>
  </si>
  <si>
    <t>http://etzna.uacam.mx/vinculacion/TODOS_CONVENIOS_PDF/2018-2019/CONTRATO DE ARRENDAMIENTO DE BIEN INMUEBLE--PROEVENTOS--16-08-19.pdf</t>
  </si>
  <si>
    <t xml:space="preserve"> Universidad Nacional Autónoma de México Instituto de Física.                    (UNAM).</t>
  </si>
  <si>
    <t>Establecer las bases de la colaboración y compromisos entre las partes, para el desarrollo del proyecto: "CONSOLIDACIÓN DEL LABORATORIO NACIONAL DE CIENCIAS PARA LA INVESTIGACIÓN Y CONSERVACIÓN DEL PATRIMONIO CULTURAL". (LANCIC).</t>
  </si>
  <si>
    <t xml:space="preserve">Dirección General de Estudios de Posgrado e Investigación. Centro de Investigación en Corrosión.                    </t>
  </si>
  <si>
    <t>http://etzna.uacam.mx/vinculacion/TODOS_CONVENIOS_PDF/2018-2019/CONV DE COLAB UNIVERSIDAD NACIONAL AUTONOMA DE MEXICO--UNAM INSTITUTO DE FISICA--16-08-19.pdf</t>
  </si>
  <si>
    <t>Universidad Autónoma de Yucatán.                 (UADY).</t>
  </si>
  <si>
    <t>Establecer las bases, condiciones y especificaciones de colaboración,  entre las partes para que LA UADY, a través de su instituto Confucio, apoye a la elaboración e impartición del programa para la enseñanza de chino mandarín que desarrollará la UAC, fortaleciendo y supervisando su implementación a fin de lograr la difusión y enseñanza.</t>
  </si>
  <si>
    <t>Facultad de Humanidades. Centro de Estudios de Lenguas Extranjeras.                (CELE).</t>
  </si>
  <si>
    <t>http://etzna.uacam.mx/vinculacion/TODOS_CONVENIOS_PDF/2018-2019/CONVENIO DE COLABORACION ACADEMICA--UADY--13-08-19.pdf</t>
  </si>
  <si>
    <t>Convenio General de Cooperación, Científica y Técnica.</t>
  </si>
  <si>
    <t>Fundación Neotrópica de San José, Costa Rica.</t>
  </si>
  <si>
    <t xml:space="preserve">  Elaborar conjuntamente los programas que apoyen a la conservación y restauración ecológica de los humedales costeros en centroamérica ante los efectos del cambio climático e impactos antrópicos.</t>
  </si>
  <si>
    <t>Dirección General de Estudios de Posgrado e Investigación. Instituto. Instituto de Ecología, Pesquerías y Oceanografía del Golfo de México.     (EPOMEX).</t>
  </si>
  <si>
    <t>http://etzna.uacam.mx/vinculacion/TODOS_CONVENIOS_PDF/2018-2019/CONV GENERAL DE COOPERACION CIENTIFICA Y TECNICA--FUNDACION NEOTROPICA COSTA RICA--31-07-19.pdf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</si>
  <si>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</si>
  <si>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</si>
  <si>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</si>
  <si>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</si>
  <si>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</si>
  <si>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</si>
  <si>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</si>
  <si>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</si>
  <si>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Clínica Campeche.</t>
  </si>
  <si>
    <t>http://etzna.uacam.mx/vinculacion/TODOS_CONVENIOS_PDF/2018-2019/CONVENIO ESPECIFICOEN MAT DE CICLO CLINICOS--CLINICA CAMPECHE--29-08-19.pdf</t>
  </si>
  <si>
    <t>Convenio Específico de Colaboración Académica en Materia de Prestadores de Servicio Social.</t>
  </si>
  <si>
    <t>http://etzna.uacam.mx/vinculacion/TODOS_CONVENIOS_PDF/2018-2019/CONVENIO específico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</si>
  <si>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</si>
  <si>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</si>
  <si>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</si>
  <si>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específico SE SERVICIO SOCIAL--CENTRO Médico CAMPECHE--29-08-19.pdf</t>
  </si>
  <si>
    <t>http://etzna.uacam.mx/vinculacion/TODOS_CONVENIOS_PDF/2018-2019/CONVENIO específico DE CICLOS CLINICOS--CENTRO Médico CAMPECHE--29-08-19.pdf</t>
  </si>
  <si>
    <t>Convenio de Realización de Servicios.</t>
  </si>
  <si>
    <t>Consejo Mexicano para la Acreditación en Enfermería  A.C.   (COMACE).</t>
  </si>
  <si>
    <t>COMACE se obliga a proporcionar a "LA UNIVERSIDAD" los servicios como parte del proceso de acreditación de los programas de Licenciatura en Enfermería.</t>
  </si>
  <si>
    <t>Facultad de Enfermería.</t>
  </si>
  <si>
    <t>http://etzna.uacam.mx/vinculacion/TODOS_CONVENIOS_PDF/2018-2019/CONVENIO DE REALIZACION DE SERVICIO SOCIAL--COMACE--28-06-19.pdf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</si>
  <si>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</si>
  <si>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</si>
  <si>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</si>
  <si>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</si>
  <si>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</si>
  <si>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Modificatorio al Convenio Marco de Colaboración.</t>
  </si>
  <si>
    <t xml:space="preserve">Comisión Nacional de Derechos Humanos.     (CNDH).                Universidad Iberoamericana.             </t>
  </si>
  <si>
    <t>Modificación de la cláusula primera a décima cuarta del Convenio Marco y las cláusula décima octava del Convenio Específico de Colaboración de Maestría y del Convenio Específico de Colaboración de Doctorado, para con el objeto de considerar como parte integrante de la Red Institucional en materia de Derechos Humanos a la Universidad Iberoamericana, "LA IBERO", a través de las actividades que en dichos instrumentos jurídicos se precisan.</t>
  </si>
  <si>
    <t>Facultad de Derecho. Centro de Investigaciones Jurídicas.</t>
  </si>
  <si>
    <t>http://etzna.uacam.mx/vinculacion/TODOS_CONVENIOS_PDF/2018-2019/CONVENIO MODIFICATORIO AL MARCO--CNDH IBERO--27-05-19.pdf</t>
  </si>
  <si>
    <t>Fundación Universitaria Iberoamericana, (FUNIBER).</t>
  </si>
  <si>
    <t>Fomento y promoción de actividades vinculadas a la formación permanente, a la extensión tecnológica y a la mejora del potencial de las Universidades Iberoamericanas y de los sectores económicos y sociales, desarrollando su labor por medio de programas y actividades de estudio y formación continua, potenciando la participación de empresas y de otras entidades en las actividades de formación permanente y extensión tecnológica, para conseguir una máxima incidencia en los procesos de transformación y mejora tecnológicos, y colaborando en la creación, el establecimiento y la gestión de nuevas iniciativas que, en general, puedan contribuir a la realización de su objetivo principal.</t>
  </si>
  <si>
    <t>Dirección de Difusión Cultural.</t>
  </si>
  <si>
    <t>http://etzna.uacam.mx/vinculacion/TODOS_CONVENIOS_PDF/2018-2019/CONVENIO DE COLABORACION--FUNDACION UNIV IBEROAMERICANA FUNINIBER--24-05-19.pdf</t>
  </si>
  <si>
    <t>Convenio de Colaboración, Académica, Científica y Cultural.</t>
  </si>
  <si>
    <t>Secretaría de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</si>
  <si>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corrupción, a través del "14 Concurso Nacional Transparencia en Corto", en adelante.</t>
  </si>
  <si>
    <t>A la publicación del ganador.</t>
  </si>
  <si>
    <t>Contraloría General.</t>
  </si>
  <si>
    <t>http://etzna.uacam.mx/vinculacion/TODOS_CONVENIOS_PDF/2018-2019/CONV DE COLAB PARA LA PARTICIPACION AL COMBATE A LA CORRUPCION-- SECRETARIA DE CONTRALORIA DE CAMPECHE--20-05-19.pdf</t>
  </si>
  <si>
    <t>Acuerdo Marco de Cooperación.</t>
  </si>
  <si>
    <t>Universidad Federal de Rio Grande, Brasil.                (FURG).</t>
  </si>
  <si>
    <t>Creación, desarrollo y transmisión crítica de la ciencia, la técnica y cultura  y su integración en el patrimonio intelectual heredado.    Fomentar la Investigación, difundir el conocimiento, impulsar estudios avanzados y formación de doctores.</t>
  </si>
  <si>
    <t>Dirección General de Estudios de Posgrado e Investigación. Instituto de Ecología, Pesquerías y Oceanográficas del Golfo de México. (EPOMEX).</t>
  </si>
  <si>
    <t>http://etzna.uacam.mx/vinculacion/TODOS_CONVENIOS_PDF/2018-2019/ACUERDO MARCO DE COOPERACIÓN--UNIVERSIDAD FEDERAL DE RIO GRANDE BRASIL--13-05-19.pdf</t>
  </si>
  <si>
    <t>Convenio General de Colaboración Académica,   Científica y Cultural.</t>
  </si>
  <si>
    <t>Colegio de Postgraduados Campus Campeche.       (COLPOS).</t>
  </si>
  <si>
    <t>Colaboración entre las partes, a fin de realizar actividades de vinculación y apoyo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normativa vigente.</t>
  </si>
  <si>
    <t>Dirección General de Estudios de Posgrado e investigación.</t>
  </si>
  <si>
    <t>http://etzna.uacam.mx/vinculacion/TODOS_CONVENIOS_PDF/2018-2019/CONVENIO GENERAL DE COLAB CIENT Y CULT--COLPOS--8-05-19.pdf</t>
  </si>
  <si>
    <t>Centro de Estudios Sobre la Enseñanza y Aprendizaje del Derecho A.C. (CEEAD).</t>
  </si>
  <si>
    <t>Establecer las bases para que "LA UACAM" y "EL CEEAD" desarrollen un taller de capacitación para profesores de Derecho denominado "Buenas prácticas para la enseñanza del derecho".</t>
  </si>
  <si>
    <t>Facultad de Derecho. Coordinación General Académica. (CGA).</t>
  </si>
  <si>
    <t>http://etzna.uacam.mx/vinculacion/TODOS_CONVENIOS_PDF/2018-2019/COLABORACION--CENTRO DE ESTUDIOS SOBRE LA  ENSEÑANZA Y APRENDIZAJE DEL DERECHO-3-05-19.pdf</t>
  </si>
  <si>
    <t>Promotora de eventos artísticos,culturales y de convenciones del Estado de Campeche.            (PROEVENTOS).</t>
  </si>
  <si>
    <t>Contrato de arrendamiento del bien inmueble denominado CIRCO TEATRO "RENACIMIENTO", para llevar a cabo el evento "TRENDING UAC Líderes que Transforman" que tendrá duración de 1 (una) hora el día sábado 4 (cuatro) del mes de mayo del año 2019  y consistirá en la impartición de la conferencia "liderazgo en la operaciones de vuelo", a cargo de la Ing. Dorothy Ruiz, Operador e Instructor de Vuelo de la NASA para la estación espacial internacional.</t>
  </si>
  <si>
    <t>Coordinación General de Vinculación y Extensión Académica (CGVEA).</t>
  </si>
  <si>
    <t>http://etzna.uacam.mx/vinculacion/TODOS_CONVENIOS_PDF/2018-2019/CONTRATO DE ARRENDAMIENTO DE BIEN INMUEBLE 013 PEACyC-CL- PROEVENTOS--30-04-19.pdf</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</si>
  <si>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</si>
  <si>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</si>
  <si>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</si>
  <si>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</si>
  <si>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Convenio Modificatorio al Marco de Colaboración en Materia de Derechos Humanos.</t>
  </si>
  <si>
    <t>Comisión Nacional de Derechos Humanos.                                 (CNDH).      Universidad Autónoma de Chihuahua.</t>
  </si>
  <si>
    <t>Considerar como parte integrante de la Red Institucional en materia de Derechos Humanos a la Universidad Autónoma de Chihuahua, "LA UACH", a través de las actividades que en dichos instrumentos jurídicos se precisan.</t>
  </si>
  <si>
    <t>Facultad de Derecho . Centro de Investigaciones Jurídicas.</t>
  </si>
  <si>
    <t>http://etzna.uacam.mx/vinculacion/TODOS_CONVENIOS_PDF/2018-2019/MARCO MODIFICATORIO--CNDH---09-04-19.pdf</t>
  </si>
  <si>
    <t>Convenio General de Cooperación.</t>
  </si>
  <si>
    <t>Universidad Veracruzana.              (UV).</t>
  </si>
  <si>
    <t>Establecer las bases generales para la cooperación académica entre las partes, en las áreas  de la enseñanza, la investigación y la difusión del conocimiento y la cultura dentro del ámbito de su competencia y, especialmente promover el intercambio de académicos, estudiantes, investigadores, mediante la realización de proyectos conjuntos de mutuo interés en las áreas que se establezcan.</t>
  </si>
  <si>
    <t>Coordinación General Académica.          (CGA).</t>
  </si>
  <si>
    <t>http://etzna.uacam.mx/vinculacion/TODOS_CONVENIOS_PDF/2018-2019/CONV GENERAL DE COOPERACION--UNV VERACRUZANA--05-04-19.pdf</t>
  </si>
  <si>
    <t>Secretaría de Contraloría de la Administración Pública del Estado de Campeche.                       (SECONT).</t>
  </si>
  <si>
    <t>Colaboración entre las partes para el establecimiento específico de las bases y mecanismos a través de las cuales, los estudiantes y egresados de las licenciaturas en Derecho, ciencias Políticas y Administración,Contador Público, en Administración y Finanzas, Sistemas Computacionales,Civil y Administración, que reúnen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</si>
  <si>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</si>
  <si>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</si>
  <si>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Convenio Específico de Colaboración para la Investigación.</t>
  </si>
  <si>
    <t>Realizar el proyecto de investigación denominado "Diagnóstico del Consumo de Drogas en Estudiantes de Educación Superior" (REVIVA).</t>
  </si>
  <si>
    <t xml:space="preserve">Facultad de Enfermería. </t>
  </si>
  <si>
    <t>http://etzna.uacam.mx/vinculacion/TODOS_CONVENIOS_PDF/2018-2019/CONV ESPECÍFICO DE COLAB--UNIV VERACRUZANA--05-04-19.pdf</t>
  </si>
  <si>
    <t>Consejo Estatal de Seguridad Pública del Estado de Campeche.     (CESP).</t>
  </si>
  <si>
    <t>Colaboración entre las partes para el establecimiento específico de las bases y mecanismos a través de los cuales, los estudiantes y egresados de la licenciatura en Contaduría, Licenciatura en Administración y Finanzas, Licenciatura en Derecho, Ingeniería en Sistemas computacionales e Ingeniería en Mecatrónica de la Universidad que reúne el perfil y los requisitos que establece el reglamento de servicio social en "LA DEPENDENCIA RECEPTORA" Contribuyendo a la formación académica integral del prestador del servicio social para efectos de su formación académica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</si>
  <si>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Mecatrónica.</t>
  </si>
  <si>
    <t>http://etzna.uacam.mx/vinculacion/TODOS_CONVENIOS_PDF/2018-2019/CONVENIO DE SERVICIO SOCIAL--CONSEJO EST DE SEGURIDAD PUBLICA CESP--1-04-19.pdf</t>
  </si>
  <si>
    <t>Convenio de Colaboración de Difusión y Servicios.</t>
  </si>
  <si>
    <t>Consejo Estatal de Seguridad Pública del Estado de Campeche.                            (CESP).</t>
  </si>
  <si>
    <t>Colaboración entre las partes para la difusión y el otorgamiento de los servicios que brinda el Consejo para llevar a cabo el registro público vehicular y visitas guiadas.</t>
  </si>
  <si>
    <t>http://etzna.uacam.mx/vinculacion/TODOS_CONVENIOS_PDF/2018-2019/CONVENIO DE COLABORACIÓN DE DIFUSIÓN Y SERVICIOS--SEGURIDAD PUBLICA DE CAMPECHE--CESP--1-04-19.pdf</t>
  </si>
  <si>
    <t>Convenio de Vinculación .</t>
  </si>
  <si>
    <t>Secretaría de Desarrollo sustentable de Campeche. (SEDESU).      Secretaría de Desarrollo Económico. (SEDECO).</t>
  </si>
  <si>
    <t>LA UNIVERSIDAD, LA SEDECO Y LA SEDESU, llevarán a cabo las acciones para realizar el Proyecto "Doble Iniciativa de Eficiencia Energética para las MIPYMES".</t>
  </si>
  <si>
    <t>Al término de los trabajos</t>
  </si>
  <si>
    <t>Facultad de ingeniería.</t>
  </si>
  <si>
    <t>http://etzna.uacam.mx/vinculacion/TODOS_CONVENIOS_PDF/2018-2019/CONVENIO DE VINCULACION--SEDECO--1-04-19.pdf</t>
  </si>
  <si>
    <t>Convenio de Coordinación Interinstitucional.</t>
  </si>
  <si>
    <t>Fundación Pablo García.</t>
  </si>
  <si>
    <t>Impulsar la excelencia educativa en el Estado de Campeche, como factor para lograr el desarrollo social y económico, así como mejorar la competitividad estatal, conforme a los objetivos y estrategias establecidas en el plan estatal de desarrollo.</t>
  </si>
  <si>
    <t>Coordinación General de Vinculación y Extensión Académica      (CGVEA).</t>
  </si>
  <si>
    <t>http://etzna.uacam.mx/vinculacion/TODOS_CONVENIOS_PDF/2018-2019/COORDINACINON INTERINSTITUCIONAL--FUNDACION PABLO GARCÍA--30-03-19.pdf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</si>
  <si>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</si>
  <si>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</si>
  <si>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</si>
  <si>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</si>
  <si>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 CAM).</t>
  </si>
  <si>
    <t>Colaboración entre las partes para el establecimiento específico de las bases y mecanismos a través de los cuales,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</si>
  <si>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Agropecuarias. </t>
  </si>
  <si>
    <t>http://etzna.uacam.mx/vinculacion/TODOS_CONVENIOS_PDF/2018-2019/SERVICIO SOCIAL--SEMARNATCAMP--11-03-19.pdf</t>
  </si>
  <si>
    <t>Convenio Marco de Colaboración.</t>
  </si>
  <si>
    <t>Secretaría de Medio Ambiente y Recursos Naturales del Estado de Campeche.       (SEMARNATCAM).</t>
  </si>
  <si>
    <t>Realizar conjuntamente actividades de difusión de la cultura y educación ambiental, esto es, aquellas que generen un conjunto de conocimientos,disposiciones, tradiciones y valores adquiridos que las personas utilicen para interpretar su experiencia y generar comportamientos individuales y sociales favorables al medio ambiente.</t>
  </si>
  <si>
    <t>Dirección General de Estudios de Posgrado e investigación.       Centro de Desarrollo Sustentable.    (CEDESU).</t>
  </si>
  <si>
    <t>http://etzna.uacam.mx/vinculacion/TODOS_CONVENIOS_PDF/2018-2019/MARCO DE COLABORACIÓN--SEMARNATCAM--8-03-19.pdf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</si>
  <si>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</si>
  <si>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</si>
  <si>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</si>
  <si>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</si>
  <si>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Arrendamiento del bien inmueble y servicios accesorios del edificio denominado CIRCO TEATRO RENACIMIENTO para la celebración del evento denominado " TRENDING 2019" "LÍDERES QUE TRANSFORMAN",  el día lunes 18 (dieciocho) del mes de febrero del año 2019.</t>
  </si>
  <si>
    <t>http://etzna.uacam.mx/vinculacion/TODOS_CONVENIOS_PDF/2018-2019/CONTRATO DE ARRENDAMIENTO--PROEVENTOS--30-01-19.pdf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</si>
  <si>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</si>
  <si>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</si>
  <si>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</si>
  <si>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</si>
  <si>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Contrato civil de Prestación de Servicios por Honorarios.</t>
  </si>
  <si>
    <t>C. Sergio García Pancardo.</t>
  </si>
  <si>
    <t>Organización y realización de evento denominado "TRENDING UAC" "LÍDERES QUE TRANSFORMAN", con la impartición de conferencias a través de los CC "RODRIGO CHÁVEZ NAVARRO", "ROBERTO ADRIAN MARTINEZ OSUNA" y " FARID ARTURO DIECK KATTAS"el día 18 de Febrero del 2019.</t>
  </si>
  <si>
    <t>http://etzna.uacam.mx/vinculacion/TODOS_CONVENIOS_PDF/2018-2019/PRESTACIÓN DE SERVICIOS--SERGIO GARCIA PANCARDO--25-01-19.pdf</t>
  </si>
  <si>
    <t>Segundo Convenio Modificatorio del Convenio de Colaboración.</t>
  </si>
  <si>
    <t>Universidad Nacional Autónoma de México. Instituto de Ingeniería.     (UNAM).</t>
  </si>
  <si>
    <t>Modificación de la Cláusula Primera del "CONVENIO" y su correspondiente "ANEXO 2", adicionando la línea estratégica de investigación FN-LT1 análisis de la interacción de dispositivos de conversión de energía marina y adecuación de sitios de prueba en condiciones reales.</t>
  </si>
  <si>
    <t xml:space="preserve"> 15/11/2018</t>
  </si>
  <si>
    <t>Dirección General de Estudios de Posgrado e investigación.    Instituto de Ecología, Pesquerías y oceanográficas del Golfo de México.      (EPOMEX).</t>
  </si>
  <si>
    <t>http://etzna.uacam.mx/vinculacion/TODOS_CONVENIOS_PDF/2018-2019/SEGUNDO MODIFICATORIO-INGENIERÍA UNAM--EPOMEX 15-11-18.pdf</t>
  </si>
  <si>
    <t>Comisión Nacional de Bioética.   (CONBIOÉTICA).</t>
  </si>
  <si>
    <t>Llevar a cabo acciones concretas que contribuyan al mejoramiento, desarrollo e impulso de la actividad académica, e investigación y difusión relacionada con la bioética, dentro del marco de sus respectivas atribuciones.</t>
  </si>
  <si>
    <t>http://etzna.uacam.mx/vinculacion/TODOS_CONVENIOS_PDF/2018-2019/GENERAL--COMISION%20NACIONAL%20DE%20BIOETICA--26-10-18.pdf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</si>
  <si>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</si>
  <si>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</si>
  <si>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</si>
  <si>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</si>
  <si>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Comisión Nacional de Derechos Humanos.     (CNDH).           Universidad Autónoma de Tamaulipas.</t>
  </si>
  <si>
    <t>Considerar como parte integrante de la Red Interinstitucional en materia de Derechos Humanos a la Universidad Autónoma de Tamaulipas, "LA UAT (TAMAULIPAS)" a través de las actividades que en dichos instrumentos jurídicos se precisan.</t>
  </si>
  <si>
    <t>Facultad de Derecho.   Centro de Investigaciones Jurídicas.</t>
  </si>
  <si>
    <t>http://etzna.uacam.mx/vinculacion/TODOS_CONVENIOS_PDF/2018-2019/CONVENIO MODIFICATORIO AL MARCO--UNIVERSIDAD DE TAMAULIPAS--04-10-18.pdf</t>
  </si>
  <si>
    <t>1-OCT-2017 30-SEP-2018</t>
  </si>
  <si>
    <t xml:space="preserve">Adenda modificatoria al convenio. </t>
  </si>
  <si>
    <t>Comisión Federal de Electricidad.       (CFE).</t>
  </si>
  <si>
    <t>Modificaciones de algunas cláusulas del convenio de colaboración RRCPTTP UAC 001/16 del convenio de fecha 18-01-16.</t>
  </si>
  <si>
    <t>Dirección General de Estudios de Posgrado e Investigación.   (DGEPI).  (EPOMEX).</t>
  </si>
  <si>
    <t>http://etzna.uacam.mx/vinculacion/TODOS_CONVENIOS_PDF/2016-2017/ADENDA MODIFICATORIA 01--CFE---28-09-17.pdf</t>
  </si>
  <si>
    <t>Convenio Marco de Colaboración Institucional.</t>
  </si>
  <si>
    <t>Secretaría de Protección Civil del Estado de Campeche.  (SEPROCI).</t>
  </si>
  <si>
    <t>El objeto del presente convenio, es crear un Marco de Colaboración Institucional entre “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</si>
  <si>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Coordinación General Académica.           (CGA).</t>
  </si>
  <si>
    <t>http://etzna.uacam.mx/vinculacion/TODOS_CONVENIOS_PDF/2017-2018/MARCO-PROTECCIÓN CIVIL-15-09-18.pdf</t>
  </si>
  <si>
    <t>Convenio de Colaboración en Materia de Capacitación, Información, Difusión, Promoción Mutua y Ayuda en materia de protección civil.</t>
  </si>
  <si>
    <t>Secretaría de Protección Civil del estado de Campeche.  (SEPROCI).</t>
  </si>
  <si>
    <t>El objeto del presente convenio, realizar acciones conjuntas de capacitación, información, difusión, promoción y mutua ayuda en la protección civil dirigidas a la comunidad educativa de la prevención y gestión integral de riesgo.</t>
  </si>
  <si>
    <t>http://etzna.uacam.mx/vinculacion/TODOS_CONVENIOS_PDF/2017-2018/CAPACITACIÓN-PROTECCION CIVIL-15 SEP 18.pdf</t>
  </si>
  <si>
    <t>Consejo Estatal de Seguridad Pública del Estado de Campeche.  (CESP).</t>
  </si>
  <si>
    <t>Colaboración entre las partes para el establecimiento específico de las bases y mecanismos a través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</si>
  <si>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</si>
  <si>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</si>
  <si>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Movilidad.</t>
  </si>
  <si>
    <t>Universidad Politécnica de Madrid España.                 (UPM).</t>
  </si>
  <si>
    <t>Elevar la calidad y competencia internacional de los alumnos para promover la diversidad y fortalecer el entendimiento intercultural, ampliar horizontes que faciliten la transferencia de conocimiento y reforzar la formación profesional en áreas que complementen los planes de estudios</t>
  </si>
  <si>
    <t>http://etzna.uacam.mx/vinculacion/TODOS_CONVENIOS_PDF/2017-2018/ESPECÍFICO DE MOVILIDAD-UNIV POLITECNICA DE MADRID ESPAÑA.pdf</t>
  </si>
  <si>
    <t xml:space="preserve">Convenio de Colaboración Internacional.     Acuerdo bilateral. </t>
  </si>
  <si>
    <t>Universidad Politécnica de Madrid España.            (UPM).</t>
  </si>
  <si>
    <t>Movilidad de estudiantes para realizar estancias de estudio.</t>
  </si>
  <si>
    <t>http://etzna.uacam.mx/vinculacion/TODOS_CONVENIOS_PDF/2017-2018/CONVENIO ACUERDO BILATERAL PARA INTERCAMBIO DE ESTUDIANTES--POLITECNICA DE MADRID ESPAÑA.pdf</t>
  </si>
  <si>
    <t>Marco de Colaboración internacional.</t>
  </si>
  <si>
    <t>Establecer amplia y mutua cooperación entre ambas partes, por lo que en este documento declaran su intención de promover intercambios que sean de mutuo beneficio e interés para sus instituciones.</t>
  </si>
  <si>
    <t>http://etzna.uacam.mx/vinculacion/TODOS_CONVENIOS_PDF/2017-2018/MARCO DE COLAB INTERNACIONAL--POLITECNICO DE MADRID ESPAÑA.pdf</t>
  </si>
  <si>
    <t>Secretaría de Marina.       (SEMAR).</t>
  </si>
  <si>
    <t>Conjuntar esfuerzos en materia de investigación científica de oceanografía, de arqueología subacuática en la realización de proyectos específicos de trabajo de interés para las partes, así como compartir conocimiento e información.</t>
  </si>
  <si>
    <t>Dirección General de Estudios de Posgrado e Investigación.              (DGEPI).              Instituto EPOMEX.</t>
  </si>
  <si>
    <t>http://etzna.uacam.mx/vinculacion/TODOS_CONVENIOS_PDF/2017-2018/GENERAL SECRETARIA DE MARINA--31-JULIO-18.pdf</t>
  </si>
  <si>
    <t>Convenio General de Colaboración Académica.</t>
  </si>
  <si>
    <t>Universidad Autónoma de Guadalajara.           (UAG).               Campus Tabasco.</t>
  </si>
  <si>
    <t>El presente convenio tiene como objetivo establecer las bases y procedimientos de coordinación para el intercambio de apoyos académicos y operativos, mediante el óptimo aprovechamiento de sus recursos humanos y materiales, desarrollando estrategias que fortalezcan sus actividades académicas que permitan promover una formación de profesionales altamente calificados en el estado de Tabasco.</t>
  </si>
  <si>
    <t>Facultad de Ingeniería.</t>
  </si>
  <si>
    <t>http://etzna.uacam.mx/vinculacion/TODOS_CONVENIOS_PDF/2017-2018/GENERAL--UNIV GUADALAJARA CAMPUS TABASCO--30-07-18.pdf</t>
  </si>
  <si>
    <t>Convenio Específico de Servicio Social y Prácticas Profesionales.</t>
  </si>
  <si>
    <t>El presente convenio definirá las bases y mecanismos normativos  de cooperación entre las partes,                                                                                                                                                                              a fin de que pasantes y/o estudiantes de “LA UNIVERSIDAD”, realicen sus prácticas profesionales, en “LA COMPAÑÍA”.</t>
  </si>
  <si>
    <t>http://etzna.uacam.mx/vinculacion/TODOS_CONVENIOS_PDF/2017-2018/ESPECÍFICO PRACTICAS Y SERVICIO SOCIAL--UNIV GUADALAJARA CAMPUS TABASCO--30-07-18.pdf</t>
  </si>
  <si>
    <t>Memorándum de Entendimiento.</t>
  </si>
  <si>
    <t>Universidad de Dalhousie, Universidad de Agricultura.</t>
  </si>
  <si>
    <t>Colaboración y relaciones de intercambios productivos entre los miembros de ambas instituciones,en el campo de las ciencias microbianas, investigación de bioproductos, Entomología, Fitopatología, intercambios de docente e investigadores, intercambio de estudiantes de posgrado; desarrollo y entrega de cursos; desarrollo de proyectos conjuntos para el financiamiento externo; y actividades benéficas para las dos partes.</t>
  </si>
  <si>
    <t>http://etzna.uacam.mx/vinculacion/TODOS_CONVENIOS_PDF/2017-2018/MEMO DE ENTENDIMIENTO-DALHAUSIE UNIVERSITY--HALIFAX-NOVA SCOTIA CANADA--23-07-18.pdf</t>
  </si>
  <si>
    <t>http://etzna.uacam.mx/vinculacion/TODOS_CONVENIOS_PDF/2017-2018/Memorandum of understanding, Dalhouseie University, 23_07_2018.pdf</t>
  </si>
  <si>
    <t>Convenio de Colaboración en Materia de Capacitación e Investigación.</t>
  </si>
  <si>
    <t>Instituto Mexicano del Seguro Social.      (IMSS).</t>
  </si>
  <si>
    <t>Establecer bases generales bajo las cuales ambas partes conjugaron sus esfuerzos y recursos para la difusión y accesibilidad a diplomados y posgrados que ofrece "LA UNIVERSIDAD" u otras instituciones educativas con las que tenga vinculación, al personal de las áreas de la salud y administrativo de "EL IMSS", así como la impartición de cursos de actualización y capacitación, formación de recursos humanos y actividades de investigación, que estarán sujetas de acuerdo a la disponibilidad presupuestal de las partes.</t>
  </si>
  <si>
    <t>http://etzna.uacam.mx/vinculacion/TODOS_CONVENIOS_PDF/2017-2018/CAPACITACION E INVESTIGACION--IMSS--19-07-18.pdf</t>
  </si>
  <si>
    <t>Convenio de Colaboración en Materia de Universidad Saludable.</t>
  </si>
  <si>
    <t>Establecer las bases generales de EL PROGRAMA bajo las cuales ambas partes conjugarán esfuerzos y recursos para realizar diversas actividades relacionadas con la salud y la prevención de enfermedades entre la comunidad estudiantil de LA UNIVERSIDAD.</t>
  </si>
  <si>
    <t>Coordinación del Programa Universidad Saludable.</t>
  </si>
  <si>
    <t>http://etzna.uacam.mx/vinculacion/TODOS_CONVENIOS_PDF/2017-2018/COLABORACION  UNIVERSIDAD SALUDABLE--IMSS-9-07-18.pdf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</si>
  <si>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</si>
  <si>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</si>
  <si>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</si>
  <si>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</si>
  <si>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la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</si>
  <si>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corrupcion, a traves del "13 Concurso Nacional Transparencia en Corto", en adelante "EL CONCURSO" así como fomentar entre los educandos y personal de "LA INSTITUCIÓN" valores éticos y conductas contrarias a prácticas de corrupción.</t>
  </si>
  <si>
    <t xml:space="preserve">Coordinación General Académica.             (CGA).    </t>
  </si>
  <si>
    <t>http://etzna.uacam.mx/vinculacion/TODOS_CONVENIOS_PDF/2017-2018/COLABORACION--SECRETARÍA DE CONTRALORIA DE LA ADMIN PÚBLICA--19-06-18.pdf</t>
  </si>
  <si>
    <t>Universidad Tecnológica de San Juan del Río.</t>
  </si>
  <si>
    <t xml:space="preserve">Las partes acuerdan que el objeto del presente convenio es establecer bases para la realización de actividades conjuntas encaminadas a la superación académica, la formación y capacitación profesional; estadías o residencia profesional de alumnos,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benefician a las partes y a la sociedad. </t>
  </si>
  <si>
    <t>Coordinación General de Vinculación y Extensión Académica.       (CGVEA).</t>
  </si>
  <si>
    <t>http://etzna.uacam.mx/vinculacion/TODOS_CONVENIOS_PDF/2017-2018/GENERAL-SAN JUAN DEL RIO-12-06-18.pdf</t>
  </si>
  <si>
    <t>Convenio General de Colaboración Científica y Cultural.</t>
  </si>
  <si>
    <t>Instituto Iberoamericano, Patrimonio Cultural Prusiano.</t>
  </si>
  <si>
    <t>Establecer bases a partir de las cuales las partes puedan llevar a cabo de manera conjunta la organización y desarrollo de actividades académicas, de extensión, investigación y de difusión de la cultura.</t>
  </si>
  <si>
    <t>Coordinación General de Bibliotecas.                     (CGB).</t>
  </si>
  <si>
    <t>http://etzna.uacam.mx/vinculacion/TODOS_CONVENIOS_PDF/2017-2018/GENERAL DE COLABORACIÓN- INST IBEROAMERICANO PRATIMONIO CULT PRUSIANO--8-06-18.pdf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</si>
  <si>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</si>
  <si>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</si>
  <si>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 SOC-SEDUC-7-06-18.pdf</t>
  </si>
  <si>
    <t>Convenio General.</t>
  </si>
  <si>
    <t>Bases generales en donde las partes conjuntarán esfuerzos  y recursos para la promoción y realización de diversas actividades relacionadas con la salud, la seguridad social y las correspondientes áreas de conocimiento.</t>
  </si>
  <si>
    <t xml:space="preserve">Facultad de Medicina. Facultad de Enfermería. </t>
  </si>
  <si>
    <t>http://etzna.uacam.mx/vinculacion/TODOS_CONVENIOS_PDF/2017-2018/GENERAL IMSS 6-06-18.pdf</t>
  </si>
  <si>
    <t>Universidad Veracruzana.</t>
  </si>
  <si>
    <t>Realizar proyecto de investigación denominado Diagnóstico de consumo de drogas en estudiantes de educación superior.</t>
  </si>
  <si>
    <t xml:space="preserve">Facultad de Enfermería.         </t>
  </si>
  <si>
    <t>http://etzna.uacam.mx/vinculacion/TODOS_CONVENIOS_PDF/2017-2018/ESPECÍFICO DE COLAB UNIVERSIDAD VERACRUZANA--06-06-18.pdf</t>
  </si>
  <si>
    <t>Adenda Modificatoria al convenio de colaboración.</t>
  </si>
  <si>
    <t>Comisión Federal de Electricidad.                       (CFE).</t>
  </si>
  <si>
    <t>"LAS PARTES" acuerdan la modificación a la cláusula CUARTA del convenio de colaboración de fecha 18 de enero de 2016, que mediante la adenda modificatoria número 01.</t>
  </si>
  <si>
    <t>Coordinación General Académica.               (CGA).</t>
  </si>
  <si>
    <t>http://etzna.uacam.mx/vinculacion/TODOS_CONVENIOS_PDF/2017-2018/ADENDA NÚMERO 2 LT XPUJIL--CFE--RRCPTTP-UAC-00116--31-05-2018.pdf</t>
  </si>
  <si>
    <t>Banco Santander México.</t>
  </si>
  <si>
    <t>Establecimiento bajo una filosofía común las bases de una cooperación en el mediano y largo plazo, dirigida a mejorar la calidad de los servicios docentes y administrativos, prestados por la IES a todos los miembros de su comunidad universitaria, así como dotar tanto la IES como su comunidad universitaria de los servicios que precisen para el mejor desenvolvimiento de sus proyectos corporativos, institucionales, profesionales y personales.</t>
  </si>
  <si>
    <t>http://etzna.uacam.mx/vinculacion/TODOS_CONVENIOS_PDF/2017-2018/MARCO DE COLABORACION SANTANDER MEX 28-05-18.pdf</t>
  </si>
  <si>
    <t>Universidad de Antioquia Colombia.</t>
  </si>
  <si>
    <t>Establecer bases de mutua cooperación para la realización de actividades académicas, docentes, administrativas de difusión de la cultura y extensión de servicios en todas aquellas áreas de interés recíproco propios de sus objetivos y funciones, con miras al logro de sus fines y el aprovechamiento racional de sus recursos.</t>
  </si>
  <si>
    <t>http://etzna.uacam.mx/vinculacion/TODOS_CONVENIOS_PDF/2017-2018/ACUERDO%20DE%20COOPERACIÓN--UNIVERSIDAD%20DE%20ANTIOQUIA%20COLOMBIA--28-05-18.pdf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</si>
  <si>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</si>
  <si>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</si>
  <si>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SOCIAL--INS TEC DE ESPECIALIZACION CORPORATIVA JUR Y FIS--26-05-18.pdf</t>
  </si>
  <si>
    <t>Convenio General de Préstamo Interbibliotecario y Suministro de Documentos.</t>
  </si>
  <si>
    <t>Instituto de Estudios Universitarios del Estado de Campeche.</t>
  </si>
  <si>
    <t>Promover regular y mejorar calidad del servicio del préstamo bibliotecario, así como el préstamo del material bibliográfico y suministros de documentos entre las bibliotecas.</t>
  </si>
  <si>
    <t>http://etzna.uacam.mx/vinculacion/TODOS_CONVENIOS_PDF/2017-2018/GENERAL INSTITUTO DE ESTUDIOS UNIVERSITARIOS -9-05-18.pdf</t>
  </si>
  <si>
    <t xml:space="preserve">Carta de Intención. </t>
  </si>
  <si>
    <t>Saint Mary's University.</t>
  </si>
  <si>
    <t>Planificar y coordinar actividades conjuntas y proyectos relacionados con el profesorado, la administración, la investigación, los estudiantes y la cultura.</t>
  </si>
  <si>
    <t>Centro de Estudios de Español y Maya.               (CEEM).</t>
  </si>
  <si>
    <t>http://etzna.uacam.mx/vinculacion/TODOS_CONVENIOS_PDF/2017-2018/CARTA DE INTENCIÓN--SAINT MARYS--07-05-18.pdf</t>
  </si>
  <si>
    <t>Convenio de Colaboración Interinstitucional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</si>
  <si>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</si>
  <si>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</si>
  <si>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</si>
  <si>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Convenio Específico de colaboración.</t>
  </si>
  <si>
    <t>Instituto Nacional de Antropología e Historia del Estado de Campeche.          (INAH).</t>
  </si>
  <si>
    <t>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INAH Campeche.</t>
  </si>
  <si>
    <t>Centro de Investigación en Corrosión.                        (CICORR).</t>
  </si>
  <si>
    <t>http://etzna.uacam.mx/vinculacion/TODOS_CONVENIOS_PDF/2017-2018/ESPECÍFICO DE COLABORACION INAH--10-04-18.pdf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</si>
  <si>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</si>
  <si>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</si>
  <si>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</si>
  <si>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</si>
  <si>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Universidad Nacional Autónoma de México.      (UNAM).</t>
  </si>
  <si>
    <t>Promover la colaboración entre las instituciones firmantes, a fin de fortalecer el espacio común en la educación superior ECOES que permita la movilidad de estudiantes y profesores, la armonización de los planes y programas de estudio, el fortalecimiento de áreas estratégicas.</t>
  </si>
  <si>
    <t>Coordinación General Académica.                      (CGA).</t>
  </si>
  <si>
    <t>http://etzna.uacam.mx/vinculacion/TODOS_CONVENIOS_PDF/2017-2018/COLABORACION ACADEMICA--UNAM--ECOES-23-03-18.pdf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</si>
  <si>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</si>
  <si>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</si>
  <si>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</si>
  <si>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</si>
  <si>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Convenio de Intercambio Técnico Académico.</t>
  </si>
  <si>
    <t>Comité Estatal de Intercambio Vegetal de Campeche.</t>
  </si>
  <si>
    <t>Impartición de cátedras, realización de proyectos de investigación, la Impartición de cursos de capacitación y actualización así como acciones de colaboración académica.</t>
  </si>
  <si>
    <t>http://etzna.uacam.mx/vinculacion/TODOS_CONVENIOS_PDF/2017-2018/INTERCAMBIO SANIDAD VEGETAL DE CAMPECHE--20-03-18.pdf</t>
  </si>
  <si>
    <t>Universitá degli Studi Milano Bicocca, Italia.</t>
  </si>
  <si>
    <t>Cooperación entre las partes para llevar la cooperación del Estudio y Administración de la Ciencia Marina y sus Costas.</t>
  </si>
  <si>
    <t>http://etzna.uacam.mx/vinculacion/TODOS_CONVENIOS_PDF/2017-2018/MEMORANDUM DE ENTENDIMIENTO UNIVERSITÁ DEGLI STUDI MILANO BICOCCA ITALIA--15-03-18.pdf</t>
  </si>
  <si>
    <t>KYBERNUS A.C.</t>
  </si>
  <si>
    <t>Trabajo conjunto para cumplir metas comunes e intereses mutuos de las instituciones con el propósito de establecer y reforzar las relaciones que permitan en el corto plazo, la suscripción de convenios generales de colaboración o específicos entre KYBERNUS Y LA UNIVERSIDAD.</t>
  </si>
  <si>
    <t>http://etzna.uacam.mx/vinculacion/TODOS_CONVENIOS_PDF/2017-2018/CARTA DE INTENCIÓN KYBERNUS AC--13-03-18.pdf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</si>
  <si>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</si>
  <si>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</si>
  <si>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</si>
  <si>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</si>
  <si>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</si>
  <si>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</si>
  <si>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http://etzna.uacam.mx/vinculacion/TODOS_CONVENIOS_PDF/2017-2018/COLABORACION UTECAN--8-03-18.pdf</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</si>
  <si>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</si>
  <si>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</si>
  <si>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</si>
  <si>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Colaboración entre las partes a fin de realizar actividades de vinculación mediante las cuales, LAS PARTES desarrollarán acciones conjunta, acciones de ética y transparencia para prevenir y combatir hechos de corrupción en el ámbito de las respectivas competencias.</t>
  </si>
  <si>
    <t>http://etzna.uacam.mx/vinculacion/TODOS_CONVENIOS_PDF/2017-2018/GENERAL DE COLAB--CONTRALORIA DEL ESTADO DE CAMPECHE--08-03-18.pdf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</si>
  <si>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</si>
  <si>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</si>
  <si>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</si>
  <si>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</si>
  <si>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Convenio Marco de Cooperación.</t>
  </si>
  <si>
    <t>Universidad Federal de Rio Grande, Brasil.</t>
  </si>
  <si>
    <t>Impulsar estudios avanzados, proporcionar formación y preparación  profesional, creación, desarrollo transmisión y crítica de la ciencia, la técnica y la cultura, difusión y promoción.</t>
  </si>
  <si>
    <t>Dirección General de Estudios de Posgrado e Investigación.                     (DGEPI).              Instituto EPOMEX.</t>
  </si>
  <si>
    <t>http://etzna.uacam.mx/vinculacion/TODOS_CONVENIOS_PDF/2017-2018/MARCO DE COOPERACIÓN UNIVERSIDAD FEDERAL DE RIO GRANDE BRASIL-01-03-18.pdf</t>
  </si>
  <si>
    <t>Instituto Nacional de Pesca y Acuacultura. (INAPESCA).</t>
  </si>
  <si>
    <t>Desarrollar acciones que permitan coordinar los esfuerzos conjuntos en investigación y asesoría científica y técnica para el aprovechamiento sustentable de los recursos naturales en el ámbito de la pesca y la acuacultura.</t>
  </si>
  <si>
    <t>Dirección General de Estudios de Posgrado e Investigación. Instituto EPOMEX</t>
  </si>
  <si>
    <t>http://etzna.uacam.mx/vinculacion/TODOS_CONVENIOS_PDF/2017-2018/MARCO DE COLABORACION-INAPESCA-1-03-18.pdf</t>
  </si>
  <si>
    <t>Convenio  de Colaboración Académica Científica y Cultural.</t>
  </si>
  <si>
    <t>Universidad Marista de Mérida A.C.</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</si>
  <si>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t>
  </si>
  <si>
    <t>Centro de Desarrollo Sustentable.        (CEDESU).</t>
  </si>
  <si>
    <t>http://etzna.uacam.mx/vinculacion/TODOS_CONVENIOS_PDF/2017-2018/COLAB ACAD CIENT CULT--UNIVERSIDAD MARISTA--01-03-18.pdf</t>
  </si>
  <si>
    <t>Coordination Pour Recherche Et Le Développement de Lénviroment.</t>
  </si>
  <si>
    <t>Establecer programas que apoyen a la conservación y restauración ecológica de los humedales costeros ante los efectos del cambio climático e impactos antrópicos.</t>
  </si>
  <si>
    <t>http://etzna.uacam.mx/vinculacion/TODOS_CONVENIOS_PDF/2017-2018/COLABORACION-COORDINATIO POR LA REACHERCHE--CORDE--16-02-18.pdf</t>
  </si>
  <si>
    <t>Establecer las bases de colaboración y coordinación entre las partes con el fin de realizar programas de interés mutuo en asesorías, difusión del conocimiento en las áreas de investigación, tendientes a desarrollar y fortalecer redes de colaboración interinstitucional.</t>
  </si>
  <si>
    <t>http://etzna.uacam.mx/vinculacion/TODOS_CONVENIOS_PDF/2017-2018/CONVENIO MARCO INFONAVIT--09-02-18.pdf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</si>
  <si>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</si>
  <si>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</si>
  <si>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</si>
  <si>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Convenio de Colaboración Científica y Cultural.</t>
  </si>
  <si>
    <t>Instituto Mexicano del Seguro social.      (IMSS).</t>
  </si>
  <si>
    <t>Llevar a cabo la Especialización de Medicina del Trabajo y Ambiental tipo "multisede", la primera en el Hospital General de Medicina Familiar No.1 en la ciudad de San Francisco de Campeche y la segunda, en la Unidad Médica Familiar No.59 en la ciudad de Mérida,Yucatán.</t>
  </si>
  <si>
    <t xml:space="preserve">Facultad de Medicina.   Lic. Medico Cirujano. </t>
  </si>
  <si>
    <t>http://etzna.uacam.mx/vinculacion/TODOS_CONVENIOS_PDF/2017-2018/convenio específico de colaboracion cientifica y cultural_imss_08-02-18.pdf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</si>
  <si>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</si>
  <si>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</si>
  <si>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</si>
  <si>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</si>
  <si>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</si>
  <si>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</si>
  <si>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</si>
  <si>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</si>
  <si>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</si>
  <si>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</si>
  <si>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</si>
  <si>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</si>
  <si>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</si>
  <si>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</si>
  <si>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</si>
  <si>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</si>
  <si>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Coordination Pour Recherche Et Le Development de Lénviroment.</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</si>
  <si>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</si>
  <si>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</si>
  <si>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Convenio Específico de Colaboración.</t>
  </si>
  <si>
    <t>Universidad Nacional Heredia de Costa Rica.</t>
  </si>
  <si>
    <t>Participación de afines para establecer bases y mecanismos para los acuerdos: Programa anual sobre temas económico y de políticas públicas, Fomentar cambios sobre temas de economía, ciencias sociales, movilidad de profesores y de estudiantes.</t>
  </si>
  <si>
    <t>Facultad de Ciencias Sociales.</t>
  </si>
  <si>
    <t>http://etzna.uacam.mx/vinculacion/TODOS_CONVENIOS_PDF/2017-2018/CONVENIO ESPECÍFICO DE COLAB- UNIV NACIONAL HEREDIA COSTA RICA-27-10-17.pdf</t>
  </si>
  <si>
    <t>Comisión Reguladora de Energía.                      (CRE).</t>
  </si>
  <si>
    <t>Generar marco de colaboración entre LAS PARTES para realizar actividades que permitan conseguir el máximo desarrollo en la formación y especialización de recursos humanos, investigaciones conjuntas, desarrollo tecnológico y académico, intercambio de información, así como asesoría técnica o académica y publicaciones relacionadas con el sector energético.</t>
  </si>
  <si>
    <t>http://etzna.uacam.mx/vinculacion/TODOS_CONVENIOS_PDF/2017-2018/CONV GENERAL DE COLAB ACAD--COMISION REGULADORA DE ENERGIA--23-10-17.pdf</t>
  </si>
  <si>
    <t>Convenio Específico de Colaboración Académica</t>
  </si>
  <si>
    <t>Implementar la Licenciatura compartida de Antropología con titulación simultánea con áreas de profundización en Arqueología y antropología social</t>
  </si>
  <si>
    <t>http://etzna.uacam.mx/vinculacion/TODOS_CONVENIOS_PDF/2017-2018/CONVENIO ESPECÍFICO DE COLABORACIÓN ACADÉMICA---UNAM--20-10-2017.pdf</t>
  </si>
  <si>
    <t>Secretaría de la Defensa Nacional. (SEDENA).</t>
  </si>
  <si>
    <t>Capacitación en técnicas electroquímicas de medición, de velocidad en corrosión del acero, técnica de ruido para el análisis del comportamiento del acero en estructuras de concreto reforzado.</t>
  </si>
  <si>
    <t>http://etzna.uacam.mx/vinculacion/TODOS_CONVENIOS_PDF/2017-2018/CONVENIO ESPECÍFICO--SEDENA--19-10-17.pdf</t>
  </si>
  <si>
    <t xml:space="preserve">Conjuntar esfuerzos y recursos, compartir conocimiento e información para fortalecer las capacidades afines y complementarias asegurando un sólido desarrollo de las actividades de ambas instituciones. </t>
  </si>
  <si>
    <t>http://etzna.uacam.mx/vinculacion/TODOS_CONVENIOS_PDF/2017-2018/CONVENIO GENERAL--SEDENA--18-10-17.pdf</t>
  </si>
  <si>
    <t>Promover la colaboración entre las partes a fin de realizar conjuntamente actividades de docencia, investigación y extensión de la cultura en áreas de interés común.</t>
  </si>
  <si>
    <t>http://etzna.uacam.mx/vinculacion/TODOS_CONVENIOS_PDF/2017-2018/CONVENIO GENERAL DE COLABORACIÓN-UNAM-9-10-17.pdf</t>
  </si>
  <si>
    <t>Instituto Tecnológico Superior de Calkiní. (ITESCAM).</t>
  </si>
  <si>
    <t>Realizar actividades de apoyo dentro del marco de sus intereses, vincular profesores, técnicos y alumnos a fin de implementar la realización de proyectos tecnológicos y de investigación.</t>
  </si>
  <si>
    <t>Dirección General de Estudios de Posgrado e Investigación.                     (DGEPI).               Instituto EPOMEX.</t>
  </si>
  <si>
    <t>http://etzna.uacam.mx/vinculacion/TODOS_CONVENIOS_PDF/2017-2018/CONV DE COLAB INSTITUTO SUP DE CALKINÍ - 4-10-17.pdf</t>
  </si>
  <si>
    <t>Secretaría de Desarrollo urbano,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</si>
  <si>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</si>
  <si>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</si>
  <si>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</si>
  <si>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</si>
  <si>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</si>
  <si>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</si>
  <si>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</si>
  <si>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</si>
  <si>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</si>
  <si>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</si>
  <si>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</si>
  <si>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LINK VERIFICADOS</t>
  </si>
  <si>
    <t>1-OCT-2016 30-SEP-2017</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</si>
  <si>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</si>
  <si>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</si>
  <si>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</si>
  <si>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</si>
  <si>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específico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</si>
  <si>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</si>
  <si>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</si>
  <si>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Sociedad Italomexicana Dante Alighieri de la Península de Yucatán.</t>
  </si>
  <si>
    <t>Establecer bases y mecanismos de colaboración en materia de certificación del idioma italiano.</t>
  </si>
  <si>
    <t>Centro de Estudios de Lenguas Extranjeras.     (CELE).</t>
  </si>
  <si>
    <t>http://etzna.uacam.mx/vinculacion/TODOS_CONVENIOS_PDF/2016-2017/CONVENIO DE COLABORACIÓN ITALOMEXICANA DANTE -19-09-17.pdf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</si>
  <si>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</si>
  <si>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</si>
  <si>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</si>
  <si>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</si>
  <si>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</si>
  <si>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</si>
  <si>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</si>
  <si>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</si>
  <si>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</si>
  <si>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Universidad de Aveiro, Portugal.</t>
  </si>
  <si>
    <t>Establecer intercambio de experiencias y de personal en los campos de la docencia, la investigación, la movilidad estudiantil y académica y la intervención cultural, dentro de las áreas en las que ambas universidades manifiesten interés.</t>
  </si>
  <si>
    <t>Dirección General de Estudios de Posgrado e Investigación.      (DGEPI). Instituto EPOMEX.</t>
  </si>
  <si>
    <t>http://etzna.uacam.mx/vinculacion/TODOS_CONVENIOS_PDF/2016-2017/CONVENIO GENERAL- UNIVERSIDAD DE AVEIRO BRASIL--22-08-17.pdf</t>
  </si>
  <si>
    <t>Fundación Educación Superior Empresa A.C.                    (FESE).</t>
  </si>
  <si>
    <t>Establecer bases, mecanismos, acciones, derechos y obligaciones entre las partes para la implementación del programa Mi Primera Empresa: "Emprendiendo Jugando".</t>
  </si>
  <si>
    <t>Coordinación General de Vinculación y Extensión Académica (CGVEA).    Centro de Incubación de Empresas y Emprendedores                    (CIDEE).</t>
  </si>
  <si>
    <t>http://etzna.uacam.mx/vinculacion/TODOS_CONVENIOS_PDF/2016-2017/CONVENIO DE COLABORACIÓN FESE-21-08-17.pdf</t>
  </si>
  <si>
    <t>Universidad Nacional Autónoma de México.             (UNAM).</t>
  </si>
  <si>
    <t>Promover colaboración entre las Instituciones firmantes, a fin de consolidar el Espacio Común de Educación Superior ECOES que permita la movilidad de estudiantes y profesores, la amortización de los planes y programas de estudio, el fortalecimiento de las áreas estratégicas y que se consolide como un núcleo promotor para extender los beneficios a otras Universidades e instituciones de investigación y educación superior del país.</t>
  </si>
  <si>
    <t xml:space="preserve">Coordinación General Académica  (CGA). </t>
  </si>
  <si>
    <t>http://etzna.uacam.mx/vinculacion/TODOS_CONVENIOS_PDF/2016-2017/CONVENIO DE COLABORACION ACADEMICA--UNAM--15-08-17.pdf</t>
  </si>
  <si>
    <t>Bluefields Indian and Caribbean University de la República de Nicaragua.</t>
  </si>
  <si>
    <t>Mútua colaboración para el desarrollo de actividades propias, intercambios y desarrollo de proyectos conjuntos.</t>
  </si>
  <si>
    <t>Dirección General de Estudios de Posgrado e Investigación.       (DGEPI). Instituto EPOMEX.</t>
  </si>
  <si>
    <t>http://etzna.uacam.mx/vinculacion/TODOS_CONVENIOS_PDF/2016-2017/CONVENIO GENERAL DE COLABORACION- BLUEFIELDS INDIAN NICARAGUA-28-07-17.pdf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</si>
  <si>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</si>
  <si>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</si>
  <si>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</si>
  <si>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</si>
  <si>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Instituto Nacional de Antropología e Historia del Estado de Campeche. (INAH).</t>
  </si>
  <si>
    <t>Las partes acuerdan 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centro INAH-Campeche.</t>
  </si>
  <si>
    <t>Centro de Investigación en Corrosión.</t>
  </si>
  <si>
    <t>http://etzna.uacam.mx/vinculacion/TODOS_CONVENIOS_PDF/2016-2017/ESPECÍFICO DE COLAB--INAH--20-07-17.pdf</t>
  </si>
  <si>
    <t>Consejo Nacional de Fomento Educativo.  (CONAFE).</t>
  </si>
  <si>
    <t>Establecer bases de colaboración entre ambas entidades, para lograr el máximo aprovechamiento de los recursos humanos, materiales y financieros en el desarrollo de acciones de interés y beneficio mutuo que serán acordadas mediante convenios específicos y/o anexos técnicos, los cuales debidamente firmados por los representantes legales de "LAS PARTES" se agregan al presente instrumento para que formen parte integral del mismo.</t>
  </si>
  <si>
    <t>Coordinación General Académica (CGA).   Facultad de Ingeniería. Facultad de Contaduría. Facultad de Ciencias Sociales.</t>
  </si>
  <si>
    <t>http://etzna.uacam.mx/vinculacion/TODOS_CONVENIOS_PDF/2016-2017/CONVENIO GENERAL-CONAFE-18-07-17.pdf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</si>
  <si>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</si>
  <si>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</si>
  <si>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http://etzna.uacam.mx/vinculacion/TODOS_CONVENIOS_PDF/2016-2017/CONVENIO DE SERVICIO SOCIAL-CONAFE-18-07-17.pdf</t>
  </si>
  <si>
    <t>Consejo Nacional de Ciencia y Tecnología. (CONACYT).</t>
  </si>
  <si>
    <t>Establecer bases de colaboración para fortalecer la capacidad científica, tecnológica de innovación del país, a través del acceso a recursos de información científica y tecnológica de calidad en formas digitales, a académicos, investigadores, científicos y tecnológicos de la "INSTITUCIÓN" .</t>
  </si>
  <si>
    <t>Coordinación General de Bibliotecas.     (CGB).</t>
  </si>
  <si>
    <t>http://etzna.uacam.mx/vinculacion/TODOS_CONVENIOS_PDF/2016-2017/CONVENIO DE COLABORACIÓN--CONACYT--14-07-17.pdf</t>
  </si>
  <si>
    <t>Convenio Modificatorio al Convenio de Colaboración.</t>
  </si>
  <si>
    <t>Universidad Nacional Autónoma de México-Instituto de Ingeniería.  (UNAM).</t>
  </si>
  <si>
    <t>Modificación de la cláusula SEXTA del Convenio.</t>
  </si>
  <si>
    <t>Dirección General de Estudios de Posgrado e Investigación.     (DGEPI). Instituto EPOMEX.</t>
  </si>
  <si>
    <t>http://etzna.uacam.mx/vinculacion/TODOS_CONVENIOS_PDF/2016-2017/CONVENIO MODIFICATORIO-INST DE INGENIERÍA UNAM-29-06-17.pdf</t>
  </si>
  <si>
    <t>Convenio de Marco de Cooperación.</t>
  </si>
  <si>
    <t>Universidad de La Rochelle, Francia.      (ULR).</t>
  </si>
  <si>
    <t>Facilitar e intensificar las relaciones de intercambio y de cooperación pedagógica, científica y de investigación entre la URL y la UAC.</t>
  </si>
  <si>
    <t>http://etzna.uacam.mx/vinculacion/TODOS_CONVENIOS_PDF/2016-2017/CONVENIO MARCO DE COLABORACION--UNIV LA ROCHELLE-19-06-17.pdf</t>
  </si>
  <si>
    <t>http://etzna.uacam.mx/vinculacion/TODOS_CONVENIOS_PDF/2016-2017/CONVENIO MARCO DE COLABORACION--UNIV LA ROCHELLE- VERSION FRANCÉS--19-06-17.pdf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</si>
  <si>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</si>
  <si>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</si>
  <si>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</si>
  <si>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Convenio General de Colaboración Académica Científica y Cultural.</t>
  </si>
  <si>
    <t>Instituto Tecnológico Superior de Hopelchén.</t>
  </si>
  <si>
    <t>Conjuntar sus esfuerzos para realizar acciones de apoyo mútuo, tendientes a fomentar el desarrollo de proyectos de investigación, capacitación, actividades de vinculación, docencia y difusión del conocimiento en áreas de interés común.</t>
  </si>
  <si>
    <t>http://etzna.uacam.mx/vinculacion/TODOS_CONVENIOS_PDF/2016-2017/CONVENIO GENERAL- INSTITUTO SUPERIOR DE HOPELCHÉN--5-06-17.pdf</t>
  </si>
  <si>
    <t>Promoción al Deporte Femenil.  (PROFEDEM).</t>
  </si>
  <si>
    <t>Colaboración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</si>
  <si>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SOCIAL--PRODEFEM--5-06-17.pdf</t>
  </si>
  <si>
    <t>Universidad Autónoma del Estado de México.      (UAMEX).</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</si>
  <si>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 mediante la planeación, programación y realización de las actividades de colaboración, intercambio y apoyo mutuo que beneficien a las partes y la sociedad.</t>
  </si>
  <si>
    <t>http://etzna.uacam.mx/vinculacion/TODOS_CONVENIOS_PDF/2016-2017/GENERAL- UNIV AUT DEL EDO DE MEXICO--UAEM--2-06-17.pdf</t>
  </si>
  <si>
    <t>Convenio de Colaboración Académica, Científica, Tecnológica y de Investigación.</t>
  </si>
  <si>
    <t>Secretaría de Desarrollo Económico. (SEDECO).</t>
  </si>
  <si>
    <t>"La Universidad" se obliga a colaborar con "El Estado" en la colaboración del proyecto denominado "Estrategia de Desarrollo Energético del Estado de Campeche", además de realizar los análisis y estudios necesarios para alcanzar objetivos generales y específicos.</t>
  </si>
  <si>
    <t>http://etzna.uacam.mx/vinculacion/TODOS_CONVENIOS_PDF/2016-2017/CONVENIO DE COLAB CIENT TECN E INVEST--SEDECO--30-05-17.pdf</t>
  </si>
  <si>
    <t>Cámara Nacional de la Industria de la Transformación.        (CANACINTRA).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</si>
  <si>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</si>
  <si>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</si>
  <si>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</si>
  <si>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</si>
  <si>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</si>
  <si>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</si>
  <si>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</si>
  <si>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</si>
  <si>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</si>
  <si>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</si>
  <si>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</si>
  <si>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</si>
  <si>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</si>
  <si>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</si>
  <si>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</si>
  <si>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</si>
  <si>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</si>
  <si>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</si>
  <si>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 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</si>
  <si>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</si>
  <si>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</si>
  <si>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Universidad Politécnica de Sinaloa.</t>
  </si>
  <si>
    <t>Bases y mecanismos operativos de colaboración entre"UPSIN" y "UACAM" conforme a las cuales contribuirán al desarrollo conjunto de proyectos, programas y otras acciones en las áreas académicas, científicas, tecnológicas, sociales de interés y beneficio mútuo, así como buscarán satisfacer las necesidades que tiene el sector productivo de contar con profesionistas plenamente capacitados para el desempeño de sus labores, así como la necesidad de las partes convienen en unir esfuerzos a fin de proporcionar la formación en la práctica que requieren los estudiantes de las carreras de "UPSIN", en las dependencias de  "UACAM".</t>
  </si>
  <si>
    <t>http://etzna.uacam.mx/vinculacion/TODOS_CONVENIOS_PDF/2016-2017/CONVENIO GENERAL--UNIVERSIDAD POLITECNICA DE SINALOA--12-05-17.pdf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</si>
  <si>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</si>
  <si>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</si>
  <si>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</si>
  <si>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</si>
  <si>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 xml:space="preserve">Convenio Específico de Colaboración. </t>
  </si>
  <si>
    <t>Universidad Intercultural Maya de Quintana Roo.</t>
  </si>
  <si>
    <t>Impartición de talleres denominados Cartografía Social e integración de Datos en un sistema de Información Geográfica, en el Marco de la Red temática de estudios Multidisciplinarios de turismo (proyecto de continuidad CONACYT).</t>
  </si>
  <si>
    <t>http://etzna.uacam.mx/vinculacion/TODOS_CONVENIOS_PDF/2016-2017/CONV específico DE COLAB--UNIV INTERCULTURAL MAYA QUINTANA ROO--03-05-17.pdf</t>
  </si>
  <si>
    <t>Universidad Autónoma de Chiapas.       (UNACH).</t>
  </si>
  <si>
    <t>Realizar análisis de "Hidrocarburos aromáticos policíclicos, metales y coliformes fecales en organismos acuáticos".</t>
  </si>
  <si>
    <t>Instituto de Ecología, Pesquerías y Oceanografía del Golfo de México.   Instituto EPOMEX.</t>
  </si>
  <si>
    <t>http://etzna.uacam.mx/vinculacion/TODOS_CONVENIOS_PDF/2016-2017/CONVE ESPE DE COLAB INST Y ACAD  CHIAPAS UNACH--02-05-17.pdf</t>
  </si>
  <si>
    <t>Instituto Nacional de Transparencia y Acceso a la Información y Protección de Datos Personales.         (INAI).</t>
  </si>
  <si>
    <t>Colaboración académica entre las partes a efecto de que el "INAI" proporcione a la "UNIVERSIDAD" el uso de la materia en línea  Protección de Datos Personales con la finalidad de implementarla en los planes de estudio de las diversas licenciaturas que oferta que previamente determine conforme a su normatividad vigente.</t>
  </si>
  <si>
    <t>Dirección de Administración y Servicios Escolares.</t>
  </si>
  <si>
    <t>http://etzna.uacam.mx/vinculacion/TODOS_CONVENIOS_PDF/2016-2017/CONVENIO DE COLABORACIÓN ACADÉMICA-INAI--28-04-17.pdf</t>
  </si>
  <si>
    <t>Centro de Investigación y de Estudios Avanzados.         (CINVESTAV).      Instituto Politécnico Nacional.               (IPN).</t>
  </si>
  <si>
    <t>Realizar el desarrollo de proyecto denominado "Caracterización de la Pesca Artesanal en la Península de Yucatán: Identificando unidades de manejo" con recursos provenientes del "Fondo sectorial de Investigación para la Educación".</t>
  </si>
  <si>
    <t>Dirección General de Estudios de Posgrado e Investigación.         (DGEPI). Instituto EPOMEX.</t>
  </si>
  <si>
    <t>http://etzna.uacam.mx/vinculacion/TODOS_CONVENIOS_PDF/2016-2017/CONVENIO DE COLABORACION CINVESTAV-POLITECNICO NACIONAL--28-04-17.pdf</t>
  </si>
  <si>
    <t>Federación Mexicana de Palmicultores y extractores de la Aceite Palma de  A.C.</t>
  </si>
  <si>
    <t>Colaboración de Estudios de desarrollo Sustentable y Aprovechamiento de la Vida Silvestre de la "UAC" y "FEMEXPALMA", a fin de realizar actividades de vinculación y apoyo para promover el desarrollo sustentable y productivo del cultivo de aceite en México.</t>
  </si>
  <si>
    <t>http://etzna.uacam.mx/vinculacion/TODOS_CONVENIOS_PDF/2016-2017/CONVENIO GENERAL--FEDERACION MEXICANA DE PALMICULTORES Y EXTRACTORES DE PALMA DE ACEITE--28-04-17.pdf</t>
  </si>
  <si>
    <t>Adenda modificatoria.</t>
  </si>
  <si>
    <t>Comisión Federal de Electricidad.  (CFE).</t>
  </si>
  <si>
    <t>Se autoriza a la CFE el proyecto "Ampliación del derecho de vía y tendido del segundo circuito de la línea de transmisión Escárcega Potencia-Xpujil, municipios de Escárcega y Calakmul, Estado de Campeche.</t>
  </si>
  <si>
    <t>Al término del Proyecto.</t>
  </si>
  <si>
    <t xml:space="preserve">Dirección de Estudios de Posgrado e Investigación.     </t>
  </si>
  <si>
    <t>http://etzna.uacam.mx/vinculacion/TODOS_CONVENIOS_PDF/2016-2017/ADENDA  CFE RRCPTTP-UAC 1-16 CON FECHA 1-04-17.pdf</t>
  </si>
  <si>
    <t>Convenio Específico para la Cooperación e Intercambio de Estudiantes y Profesores.</t>
  </si>
  <si>
    <t>Universidad de Costa Rica.</t>
  </si>
  <si>
    <t>Acordar las condiciones bajo las cuales se desarrollará el intercambio de estudiantes (movilidad), docentes e investigadores entre ambas universidades.</t>
  </si>
  <si>
    <t>http://etzna.uacam.mx/vinculacion/TODOS_CONVENIOS_PDF/2016-2017/CONVENIO específico DE COLABORACION UNIVERSIDAD DE COSTA RICA-29-03-17.pdf</t>
  </si>
  <si>
    <t>Rosita Isabel Pool Party.</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</si>
  <si>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</si>
  <si>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http://etzna.uacam.mx/vinculacion/TODOS_CONVENIOS_PDF/2016-2017/CONTRATO DE PRESTACIÓN DE SERVICIOS-ROSITA ISABEL--24-03-17.pdf</t>
  </si>
  <si>
    <t>Instituto Nacional de Antropología e Historia.            (INAH).</t>
  </si>
  <si>
    <t>Las Partes convienen en que el objeto del presente documento es establecer las bases de colaboración entre ambas partes, a fin de realizar las actividades necesarias para fortalecer la investigación histórica y la difusión del que hacer histórico en nuestra sociedad.</t>
  </si>
  <si>
    <t>http://etzna.uacam.mx/vinculacion/TODOS_CONVENIOS_PDF/2016-2017/CONVENIO GENERAL DE COLABORACIÓN ACAD, CIENT Y CULT --INAH--24-03-17.pdf</t>
  </si>
  <si>
    <t>Convenio de Cooperación.</t>
  </si>
  <si>
    <t>Universidad de Texas en el Paso.</t>
  </si>
  <si>
    <t>Promover el interés en las actividades docentes e investigación de las respectivas instituciones e incrementar la compresión de las cuestiones económicas, culturales y sociales de las respectivas instituciones.</t>
  </si>
  <si>
    <t>Instituto de Ecología, Pesquerías y Oceanografía del Golfo de México.    Instituto EPOMEX.</t>
  </si>
  <si>
    <t>http://etzna.uacam.mx/vinculacion/TODOS_CONVENIOS_PDF/2016-2017/CONVENIO%20DE%20COOPERACIÓN%20UNIVERSIDAD%20DE%20TEXAS%20EN%20EL%20PASO--23-03-17.pdf</t>
  </si>
  <si>
    <t>Tribunal Superior de Justicia de Campeche.</t>
  </si>
  <si>
    <t xml:space="preserve">Colaboración entre las partes, a fin de realizar actividades de vinculación y apoyo. </t>
  </si>
  <si>
    <t>http://etzna.uacam.mx/vinculacion/TODOS_CONVENIOS_PDF/2016-2017/CONVENIO%20GENERAL--TRIBUNAL%20SUPERIOR%20DE%20JUSTICIA%20DE%20CAMPECHE--21-03-17.pdf</t>
  </si>
  <si>
    <t>Colaboración entre las partes a fin de establecer las bases y mecanismos, conforme a los cuales "LA UNIVERSIDAD"  a través de Facultad de Medicina (Licenciatura en Nutrición) y la Facultad de Ciencias Químicas Biológicas (Licenciatura en Químico Farmacéutico Biólogo), llevarán a cabo el Programa "Tribunal Saludable-UAC".</t>
  </si>
  <si>
    <t>Facultad de Medicina.  Facultad de Ciencias Químico Biológicas.</t>
  </si>
  <si>
    <t>http://etzna.uacam.mx/vinculacion/TODOS_CONVENIOS_PDF/2016-2017/CONVENIO específico--TRIBUNAL SUPERIOR DE JUSTICIA DE CAMPECHE--21-03-17.pdf</t>
  </si>
  <si>
    <t>Aunar esfuerzos para promover acciones conjuntas en temas de interés recíproco para cada una de las partes, en las áreas de investigación, extensión, asistencia técnica, administrativa y académica, así como en todas las formas de acción universitaria.</t>
  </si>
  <si>
    <t>http://etzna.uacam.mx/vinculacion/TODOS_CONVENIOS_PDF/2016-2017/CONV GRAL DE COLAB ACAD CIENT CULT UNIVERSIDAD NAC HEREDIA DE COSTA RICA--10-03-17.pdf</t>
  </si>
  <si>
    <t>Secretaría de Educación del Gobierno del Estado de Campeche.    (SEDUC).</t>
  </si>
  <si>
    <t>La Facultad de Humanidades evaluará el perfil, habilidades, actitudes y aptitudes de los trabajadores inscritos al Programa de Estímulo de Carrera Administrativa de "LA SECRETARÍA" .</t>
  </si>
  <si>
    <t>Facultad de Humanidades.</t>
  </si>
  <si>
    <t>http://etzna.uacam.mx/vinculacion/TODOS_CONVENIOS_PDF/2016-2017/CONVENIO DE COLABORACION--SEDUC--9-03-17.pdf</t>
  </si>
  <si>
    <t>Carta de Intención.</t>
  </si>
  <si>
    <t>Universidad de las Tunas, Cuba.</t>
  </si>
  <si>
    <t>Desarrollo de estudios y proyectos de investigación en temas de interés común.                                Difusión de conocimientos mediante la organización de conferencias, reuniones, cursos, etc.  Intercambios de profesores y/o investigadores con el objeto de impartir cursos y realizar proyectos de investigación.                                                       Intercambios de estudiantes de  licenciatura, maestría y doctorado, con el objeto de que cursen estudios de nivel correspondiente con el reconocimiento de los créditos conseguidos en la otra institución.                                                                       Apoyo recíproco en actividades de extensión universitaria de interés común.                            Trabajar en la posibilidad de llevar a cabo titulaciones dobles para facilitar la convalidación y reconocimiento de títulos.</t>
  </si>
  <si>
    <t>http://etzna.uacam.mx/vinculacion/TODOS_CONVENIOS_PDF/2016-2017/CARTA%20INTENCIÓN-universidad%20TUNAS-CUBA-13-02-17.pdf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</si>
  <si>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</si>
  <si>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</si>
  <si>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</si>
  <si>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</si>
  <si>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</si>
  <si>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</si>
  <si>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</si>
  <si>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</si>
  <si>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Establecer bases y criterios, las partes realizarán acciones conjuntas de colaboración académica, científica y cultural para el enriquecimiento de las funciones que desempeñan.</t>
  </si>
  <si>
    <t>http://etzna.uacam.mx/vinculacion/TODOS_CONVENIOS_PDF/2016-2017/CONVENIO GENERAL DE COLABORACION-- UNIVERSIDAD INTERCULTURAL DE QUINTANA ROO--15-12-16.pdf</t>
  </si>
  <si>
    <t>Centro de Cambio Global y la Sustentabilidad en el Sureste A.C.      (CCGSS).</t>
  </si>
  <si>
    <t xml:space="preserve">Establecer bases de colaboración y compromisos entre "LAS PARTES" para el desarrollo del proyecto "Cambio Global y Sustentabilidad en la Cuenca del Usumacinta y Zona Marina de Influencia: Bases para la Adaptación al Cambio Climático desde la Ciencia y la Gestión del Territorio", así como los términos y condiciones para su ejecución, en la parte que le corresponde a "UAC" como institución asociada al mismo. </t>
  </si>
  <si>
    <t>Dirección General de Estudios de Posgrado e Investigación.       (DGEPI).     Instituto EPOMEX.</t>
  </si>
  <si>
    <t>http://etzna.uacam.mx/vinculacion/TODOS_CONVENIOS_PDF/2016-2017/CONVENIO DE COLABORACIÓN- CENTRO DE CAMBIO GLOBAL Y SUSTENTABILIDAD DEL SURESTE AC-13-12-16.pdf</t>
  </si>
  <si>
    <t>Universidad Internacional Iberoamericana (UNINI).    Fundación                     Internacional Iberoamericana. (FUNIBER).</t>
  </si>
  <si>
    <t>Organizar y desarrollar de manera conjunta proyectos y actividades académicas, de investigación y culturales de interés para las tres instituciones.</t>
  </si>
  <si>
    <t>http://etzna.uacam.mx/vinculacion/TODOS_CONVENIOS_PDF/2016-2017/CONV GRAL DE COLAB CIENT Y CULT--UNIV INTERNACIONAL IBEROAMERICANA- UNINI-30-11-16.pdf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</si>
  <si>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</si>
  <si>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excepción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</si>
  <si>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</si>
  <si>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Prácticas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</si>
  <si>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</si>
  <si>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</si>
  <si>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</si>
  <si>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</si>
  <si>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</si>
  <si>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</si>
  <si>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</si>
  <si>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</si>
  <si>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Convenio de Apoyo y Colaboración.</t>
  </si>
  <si>
    <t>Instituto Electoral del Estado de Campeche.          (IEEC).</t>
  </si>
  <si>
    <t>Establecer bases y mecanismos de coordinación entre "LAS PARTES" para la instrumentación de acciones de colaboración y apoyo en la difusión y fortalecimiento de la educación cívica, contribuyendo a la formación integral de los estudiantes mediante la adquisición de los conocimientos y herramientas adecuadas para desarrollar sus valores y crear una conciencia de responsabilidad y participación ciudadana.</t>
  </si>
  <si>
    <t>http://etzna.uacam.mx/vinculacion/TODOS_CONVENIOS_PDF/2016-2017/CONVENIO%20DE%20APOYO%20Y%20COLABORACIÓN--INST%20ELECTORAL%20DEL%20EDO%20DE%20CAMPECHE--8-11-16.pdf</t>
  </si>
  <si>
    <t xml:space="preserve">Complejo Científico Ortopédico Internacional Frank País, Habana Cuba.   </t>
  </si>
  <si>
    <t>Coordinación para explorar los parámetros y la viabilidad de las actividades de iniciativas educativas, formativas, clínicas y de investigación. Intercambio de profesores, alumnos y profesores de la salud respectivos. Copatrocinios de proyectos de investigación y financiamiento de los mismos.</t>
  </si>
  <si>
    <t>http://etzna.uacam.mx/vinculacion/TODOS_CONVENIOS_PDF/2016-2017/CARTA INTENCIÓN COMPLEJO CIENT ORTOPEDICO INTERNACIONAL FRANK PAIS-17-11-16.pdf</t>
  </si>
  <si>
    <t>link verificado</t>
  </si>
  <si>
    <t>1-OCT-2015 30-SEP-2016</t>
  </si>
  <si>
    <t>Acuerdo de Cooperación Académica Internacional.</t>
  </si>
  <si>
    <t>Universidad de Campinas Brasil.        (UNICAMP).</t>
  </si>
  <si>
    <t>Fomentar la cooperación académica mediante proyectos de investigación en común y/o intercambio de docente/investigadores, estudiantes de posgrado y graduación, con el mutuo reconocimiento de los cursos impartidos en la universidad asociada, y miembros técnico-administrativos de cada institución.</t>
  </si>
  <si>
    <t>Dirección General de Estudios de Posgrado e Investigación.          (DGEPI).         Instituto EPOMEX.</t>
  </si>
  <si>
    <t>http://etzna.uacam.mx/vinculacion/TODOS_CONVENIOS_PDF/2015-2016/ACUERDO DE COOP INTERNACIONAL UNIV CAMPINAS BRASIL--SEP-2016.pdf</t>
  </si>
  <si>
    <t>Hospital y Centro Médico Lahey.</t>
  </si>
  <si>
    <t>Actividades de Colaboración por el cual el Hospital y Centro Médico Lahey pueda asistir  consultar y colaborar con iniciativas educativas, formativas, clínicas y de investigación y el intercambio de profesores y alumnos y proyectos de investigación.</t>
  </si>
  <si>
    <t>http://etzna.uacam.mx/vinculacion/TODOS_CONVENIOS_PDF/2015-2016/MEMORANDUM DE ENTENDIMIENTO HOSPITAL Y CENTRO Médico LAHEY MASSACHUSETTS-19-09-16.pdf</t>
  </si>
  <si>
    <t>Colegio de la Frontera Sur. (ECOSUR).    Unidad Campeche.</t>
  </si>
  <si>
    <t>Colaboración entre las partes a fin de coordinar sus acciones para llevar a cabo programas de apoyo académico, de investigación, vinculación y de difusión de la cultura entre "LA UNIVERSIDAD y "ECOSUR".</t>
  </si>
  <si>
    <t>http://etzna.uacam.mx/vinculacion/TODOS_CONVENIOS_PDF/2015-2016/CONVENIO GENERAL--COLEGIO DE LA FRONTERA SUR-ECOSUR-12-09-16.pdf</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</si>
  <si>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</si>
  <si>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reúnen el perfil y los requisitos que establece el reglamento de servicio social, prestan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</si>
  <si>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</si>
  <si>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</si>
  <si>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Convenio de Colaboración para la Transparencia de Recursos.</t>
  </si>
  <si>
    <t>Fundación Educación Superior Empresa.       (FESE).</t>
  </si>
  <si>
    <t>Establecer bases, mecanismos, acciones, derechos y obligaciones entre las partes, con la finalidad de que la "FESE" transfiera a la "IES" recursos para el desarrollo de el programa.</t>
  </si>
  <si>
    <t>Coordinación General de Vinculación y Extensión Académica.    (CGVEA).         Centro de Incubación de Empresas y Emprendedores (CIDEE).</t>
  </si>
  <si>
    <t>http://etzna.uacam.mx/vinculacion/TODOS_CONVENIOS_PDF/2015-2016/CONVENIO DE COLABORACION PARA LA TRANSPARENCIA DE RECURSOS-FESE-INCUBADORA-02-09-16.pdf</t>
  </si>
  <si>
    <t>Universidad de Miami.             Instituto de Servicios Descentralizados de Salud Pública del Estado de Campeche. (INDESALUD).</t>
  </si>
  <si>
    <t>Colaboración para asistir, ofrecer consultoría y/o colaborar con iniciativas educativas , formativas, clínicas y de investigación, Facilitar y motivar el intercambio de profesores y alumnos y el Patrocinio de proyectos de investigación y buscar financiamientos para los mismos.</t>
  </si>
  <si>
    <t>http://etzna.uacam.mx/vinculacion/TODOS_CONVENIOS_PDF/2016-2017/MEMO DE ENTENDIMIENTO--INDESALUD-UNIVERSIDAD DE MIAMI-01-09-16.pdf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</si>
  <si>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</si>
  <si>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Zootecnia,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</si>
  <si>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Agropecuarias. Facultad de Humanidades.</t>
  </si>
  <si>
    <t>http://etzna.uacam.mx/vinculacion/TODOS_CONVENIOS_PDF/2015-2016/CONVENIO DE COLABORACION EN SERVICIO SOCIAL--AYUNTAMIENTO DE CAMPECHE--31-08-16.pdf</t>
  </si>
  <si>
    <t xml:space="preserve">Secretaría General de Gobierno del Estado de Campeche.                   (SEGOB).            </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</si>
  <si>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</si>
  <si>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</si>
  <si>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</si>
  <si>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Universidad Autónoma de Chiapas.</t>
  </si>
  <si>
    <t>La "UAC" a través de "EPOMEX" realizará análisis de "HIDROCARBUROS AROMÁTICOS POLICÍCLICOS, METALES (plomo, cromo, níquel, venadio y cadmio) Y COLIFORMES FECALES EN ORGANISMOS ACUÁTICOS" (peces, moluscos y crustáceos) de los sitios de monitoreo considerados para el Sistema Ambiental Regional SAR.</t>
  </si>
  <si>
    <t>Dirección General de Estudios de Posgrado e Investigación.       (DEGEPI).       Instituto EPOMEX.</t>
  </si>
  <si>
    <t>http://etzna.uacam.mx/vinculacion/TODOS_CONVENIOS_PDF/2015-2016/CONV ESP DE COLAB INSTITUCIONAL  Y ACAD--UNIVERSIDAD AUTÓNOMA DE CHIAPAS--15-08-16.pdf</t>
  </si>
  <si>
    <t>Realizar actividades consistentes en el Programa de Monitoreo en el Componente Ambiental Manglar en el Sistema Lagunar Mexcaltitan-Boca de Tamichín.</t>
  </si>
  <si>
    <t>http://etzna.uacam.mx/vinculacion/TODOS_CONVENIOS_PDF/2015-2016/CONVENIO DE COLABORACIÓN--CFE-POSGRADO-1-08-16.pdf</t>
  </si>
  <si>
    <t xml:space="preserve">Instituto Tecnológico Superior de Lerma  Secretaria de Desarrollo Económico del Gobierno del Estado de Campeche. (SEDECO).            Universidad Autónoma de Carmen.             (UNACAR).             Instituto Tecnológico Superior de Lerma.                   (ITLERMA).                    Consejo Coordinador Empresarial de Campeche.            (CCE). </t>
  </si>
  <si>
    <t>Establecimiento de las bases a través de los cuales se fijen los lineamientos para la creación de la Red Estatal de Incubadoras, como una estrategia para la consolidación y fortalecimiento de las incubadoras de empresas de la entidad y su quehacer en el ecosistema emprendedor.</t>
  </si>
  <si>
    <t>Coordinación General de Vinculación y Extensión Académica.    (CGVEA).</t>
  </si>
  <si>
    <t>http://etzna.uacam.mx/vinculacion/TODOS_CONVENIOS_PDF/2015-2016/CONVENIO DE COLABORACION-INSTITUTO TECNOLOGICO SUPERIOR DE LERMA--SEDECO-27-07-16.pdf</t>
  </si>
  <si>
    <t>Ayuntamiento de Campeche.</t>
  </si>
  <si>
    <t>Colaboración por parte de la universidad para la capacitación del personal del Ayuntamiento de Campeche".</t>
  </si>
  <si>
    <t xml:space="preserve">Dirección General de Planeación y Calidad.            </t>
  </si>
  <si>
    <t>http://etzna.uacam.mx/vinculacion/TODOS_CONVENIOS_PDF/2015-2016/CONVENIO DE COLABORACION-AYUNTAMIENTO DE CAMPECHE-25-07-16.pdf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</si>
  <si>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</si>
  <si>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</si>
  <si>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</si>
  <si>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</si>
  <si>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Comisión Nacional para el Desarrollo de los Pueblos Indígenas.</t>
  </si>
  <si>
    <t>Brindar la asistencia técnica a los proyectos en el presente ciclo fiscal, según listado que se anexa, con la finalidad de contribuir a su puesta en marcha y operación conforme se autorizaron, para la generación de ingresos en beneficio de los grupos de trabajo y organizaciones apoyadas.</t>
  </si>
  <si>
    <t>Escuela Superior de Ciencias Agropecuarias de Escárcega.</t>
  </si>
  <si>
    <t>http://etzna.uacam.mx/vinculacion/TODOS_CONVENIOS_PDF/2015-2016/CONVENIO DE COLAB COMISIÓN NAC PARA EL DESARROLLO DE LOS PUEBLOS INDIGENAS--8-07-16.pdf</t>
  </si>
  <si>
    <t>Convenio General de Colaboración Científica y Académica.</t>
  </si>
  <si>
    <t>Tecnología Pesquera Avanzada de Campeche S.A. de C.V.</t>
  </si>
  <si>
    <t>Establecer las bases las cuales deberán sujetarse las partes respecto a la organización y desarrollo de programas, acuerdos y otras acciones en las áreas académicas y tecnológicas de interés y beneficio mútuo. Estas acciones estarán relacionadas con la formación, capacitación y actualización de recursos humanos de nivel técnico, profesional y de postgrado así como, estructurar y desarrollar proyectos de investigación científica, tecnológica e innovación, así como de desarrollo económico en áreas de interés común.</t>
  </si>
  <si>
    <t>Facultad de Ciencias Químico Biológicas.</t>
  </si>
  <si>
    <t>http://etzna.uacam.mx/vinculacion/TODOS_CONVENIOS_PDF/2015-2016/CONVENIO GENERAL DE COLABORACIÓN CIENT ACAD-TECNOLOGIA PESQUERA AVANZADA DE CAMPECHE-5-07-16.pdf</t>
  </si>
  <si>
    <t xml:space="preserve">Convenio General de Colaboración. </t>
  </si>
  <si>
    <t>Benemérita Universidad Autónoma de Puebla.</t>
  </si>
  <si>
    <t>Establecer bases y mecanismos para realizar acciones conjuntas de cooperación y colaboración académica, científica y cultural para el beneficio de las funciones educativas que se desempeñan.</t>
  </si>
  <si>
    <t>http://etzna.uacam.mx/vinculacion/TODOS_CONVENIOS_PDF/2015-2016/GENERAL-BENEMÉRITA UNIVERSIDAD AUT DE PUEBLA-5-07-16.pdf</t>
  </si>
  <si>
    <t>Acuerdo de Modificación</t>
  </si>
  <si>
    <t>Dalhousie Halifax Nova Scotia, Canadá</t>
  </si>
  <si>
    <t>Cada Universidad se esforzará en publicar las oportunidades de estudios en el extranjero y a seleccionar alumnos altamente calificados. Cada universidad puede proporcionar un link en la página web de la otra universidad y distribuir los materiales de promoción de cada una (cuando se proporcionan entre sí, únicamente con el propósito de publicar las oportunidades de estudios en el extranjero).</t>
  </si>
  <si>
    <t>http://etzna.uacam.mx/vinculacion/TODOS_CONVENIOS_PDF/2015-2016/ACUERDO DE MODIFICACIÓN--DALHOUSIE UNIVERSITY- HALIFAX NOVA SCOTIA CANADÁ--1-07-16.pdf</t>
  </si>
  <si>
    <t>Contrato Comodato.</t>
  </si>
  <si>
    <t>Entrega en comodato a título gratuito: Estación prefabricada de monitoreo atmosférico de tipo fija.                                Una patrulla de verificación vehicular.</t>
  </si>
  <si>
    <t>Centro de Estudios de Desarrollo Sustentable y Aprovechamiento de la Vida Silvestre. (CEDESU).      Instituto EPOMEX.</t>
  </si>
  <si>
    <t>http://etzna.uacam.mx/vinculacion/TODOS_CONVENIOS_PDF/2015-2016/CONTRATO COMODATO DE BIEN INMUEBLE--SEMARNATCAM--30-06-16.pdf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</si>
  <si>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</si>
  <si>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"INJUCAM"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</si>
  <si>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</si>
  <si>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</si>
  <si>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Convenio de Prestación de Servicios.</t>
  </si>
  <si>
    <t>Establecer las condiciones a través de las cuales el "CACEI" llevará a cabo el proceso de acreditación del programa académico de educación superior "INGENIERO EN MECATRÓNICA" que imparte la institución.</t>
  </si>
  <si>
    <t>http://etzna.uacam.mx/vinculacion/TODOS_CONVENIOS_PDF/2015-2016/CONVENIO DE PRESTACIÓN DE SERVICIOS-CONSEJO DE LA ACRED DE ENSEÑANZA DE LA INGENIERIA--29-06-16.pdf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</si>
  <si>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</si>
  <si>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</si>
  <si>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</si>
  <si>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Acuerdo Específico de Intercambio de Estudiantes.</t>
  </si>
  <si>
    <t>Universidad Miguel Hernández de Elche, España.</t>
  </si>
  <si>
    <t>Promover el intercambio de estudiantes para: a) Fortalecer lazos de cooperación y mutuo apoyo con instituciones extranjeras de educación superior, incrementando el número de participantes e intercambio estudiantiles.b) Coadyuvar a la capacitación cultural de los estudiantes en un mundo cada vez más globalizado.                                                    c) Facilitar la integración laboral de los estudiantes en el mercado de trabajo.</t>
  </si>
  <si>
    <t>http://etzna.uacam.mx/vinculacion/TODOS_CONVENIOS_PDF/2015-2016/ACUERDO ESPECÍFICO DE INTERCAMBIO DE ESTUDIANTES- UNIV DE ELCHE, ESPAÑA-27-06-16.pdf</t>
  </si>
  <si>
    <t>Acuerdo Específico de Intercambio de Profesorado e Investigaciones.</t>
  </si>
  <si>
    <t xml:space="preserve">Ambas partes manifiestan la conveniencia de promover el intercambio de profesores para fortalecer lazos de cooperación y mutuo apoyo con instituciones extranjeras de educación superior, incrementando el número de participantes en intercambios de profesorado. </t>
  </si>
  <si>
    <t>http://etzna.uacam.mx/vinculacion/TODOS_CONVENIOS_PDF/2015-2016/ACUERDO ESPECÍFICO INTERCAMBIO DE PROFESORADO E INVESTIGADORES-UNIV ELCHE ESPAÑA-27-06-16.pdf</t>
  </si>
  <si>
    <t>Acuerdo Marco de Colaboración.</t>
  </si>
  <si>
    <t>Establecer un marco de actuación para la colaboración entre la Universidad Autónoma de Campeche y la Universidad Miguel Hernández en actividades enmarcadas en proyectos específicos en el ámbito de sus intereses comunes, y potenciar las relaciones mutuas de cooperación académica, científica y cultural, así como en el intercambio de profesores, investigadores y estudiantes, publicaciones, programas académicos y proyectos de investigación entre ambas instituciones.</t>
  </si>
  <si>
    <t>Facultad de Ciencias Químico Biológicas</t>
  </si>
  <si>
    <t>http://etzna.uacam.mx/vinculacion/TODOS_CONVENIOS_PDF/2015-2016/ACUERDO MARCO DE COLABORACIÓN--UNIV ELCHE ESPAÑA--27-06-16.pdf</t>
  </si>
  <si>
    <t>Francisca Estrella Oil.</t>
  </si>
  <si>
    <t>Realización de medidas de prevención mitigación y compensación en materia de impacto ambiental en la L.T. Escárcega Potencia-Xul-Ha.</t>
  </si>
  <si>
    <t>http://etzna.uacam.mx/vinculacion/TODOS_CONVENIOS_PDF/2015-2016/CONTRATO DE PRESTACION DE SERVICIOS FRANCISCA ESTRELLA-27-06-16.pdf</t>
  </si>
  <si>
    <t>Instituto de Servicios Descentralizados de Salud Pública en el Estado de Campeche. (INDESALUD).</t>
  </si>
  <si>
    <t>Establecer bases y mecanismos operativos entre "LA UNIVERSIDAD" Y EL "INDESALUD"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de personal académico; colaboración en el diseño y ejecución de proyectos específicos de investigación; asesoramiento y asistencia científica y tecnológica; así como la organización y realización de eventos científicos y académicos.</t>
  </si>
  <si>
    <t>http://etzna.uacam.mx/vinculacion/TODOS_CONVENIOS_PDF/2015-2016/CONVENIO GENERAL DE COLABORACION-INDESALUD-21-JUNIO-16.pdf</t>
  </si>
  <si>
    <t xml:space="preserve">Contrato de Prestación de Servicios. </t>
  </si>
  <si>
    <t>Fondo Nacional para el Fomento a las Artesanías.</t>
  </si>
  <si>
    <t>LA UAC se obliga a prestar servicio de la Asistencia Técnica para impulsar la oferta educativa de artesanías bordadoras de Calakmul Campeche.</t>
  </si>
  <si>
    <t>Centro de Incubación de Empresas y Emprendedores (CIDEE).</t>
  </si>
  <si>
    <t>http://etzna.uacam.mx/vinculacion/TODOS_CONVENIOS_PDF/2015-2016/CONTRATO DE PREST SE SERV FOMENTO ARTESANIAS--20-06-16.pdf</t>
  </si>
  <si>
    <t>Convenio de Apoyo Financiero.</t>
  </si>
  <si>
    <t>Secretaría de Educación  Pública.         (SEP).</t>
  </si>
  <si>
    <t>Establecer bases conforme a las cuales la "SEP" proporcionará apoyo financiero complementario a la "UAC" durante el ejercicio fiscal 2016 para que lo destine a estímulos al desempeño de su personal docente de conformidad con los lineamientos 2016 del "Programa Carrera Docente en UPES (U040)-Fondo Extraordinario".</t>
  </si>
  <si>
    <t>http://etzna.uacam.mx/vinculacion/TODOS_CONVENIOS_PDF/2015-2016/CONVENIO APOYO FINANCIERO--SEP--4-06-2016.pdf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</si>
  <si>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</si>
  <si>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</si>
  <si>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</si>
  <si>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</si>
  <si>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Convenio de Vinculación.</t>
  </si>
  <si>
    <t>Consultoría Integral Agropecuaria de Campeche S.C.</t>
  </si>
  <si>
    <t>Colaboración entre las partes a fin de realizar actividades de vinculación y apoyo los cuales se realizarán en apoyo mutuo entre la "UAC" y el "DESPACHO" en materia de proyectos de investigación y desarrollo tecnológico, validación y transferencia de tecnología, proyectos productivos, agronegocios, estancias de investigación, formación y capacitación de recursos humanos, promoción de talento, consultoría especializada, prestación de servicios tecnológicos, capacitación y asistencia técnica en lo sucesivo.</t>
  </si>
  <si>
    <t>http://etzna.uacam.mx/vinculacion/TODOS_CONVENIOS_PDF/2015-2016/CONVENIO DE COLABORACIÓN Y VINCULACIÓN--CONSULTORIA INTEGRAL AGROPECUARIA--10-06-16.pdf</t>
  </si>
  <si>
    <t>Asociación Ganadera de Productores de Cerdo de Tabasco A.C.</t>
  </si>
  <si>
    <t>Colaboración entre las partes, a fin de realizar actividades de vinculación y apoyo, los cuales se realizarán en apoyo mutuo entre la "UNIVERSIDAD" y "LA ASOCIACIÓN".</t>
  </si>
  <si>
    <t>http://etzna.uacam.mx/vinculacion/TODOS_CONVENIOS_PDF/2015-2016/CONVENIO GRAL DE COLAB CIENT Y CULT--ASOCIACION GANADERA DE CERDO DE TABASCO--8-06-16.pdf</t>
  </si>
  <si>
    <t xml:space="preserve">Convenio General de Colaboración Académica, Científica y Tecnológica. </t>
  </si>
  <si>
    <t>Instituto Tecnológico Superior de Centla, Tabasco.</t>
  </si>
  <si>
    <t xml:space="preserve">Establecer las bases de cooperación entre ambas entidades, para lograr el máximo aprovechamiento de los recursos humanos, materiales y financieros en el desarrollo de acciones de interés y beneficio mutuo que serán acordadas mediante convenios y/o contratos específicos. </t>
  </si>
  <si>
    <t>http://etzna.uacam.mx/vinculacion/TODOS_CONVENIOS_PDF/2015-2016/CONVENIO GENERAL DE COLAB ACAD CIENT CULT--INSTITUTO TECNOLOGICO SUPERIOR DE CENTLA-7-06-16.pdf</t>
  </si>
  <si>
    <t>Entrega en comodato por un tiempo determinado y condicionado a la "UAC" para fines de uso dentro del "Programa Estatal de Protección y Conservación de la Tortuga Marina", una cuatrimoto.</t>
  </si>
  <si>
    <t>Dirección General de Estudios de Posgrado e Investigación.        (DGEPI).         Instituto EPOMEX.</t>
  </si>
  <si>
    <t>http://etzna.uacam.mx/vinculacion/TODOS_CONVENIOS_PDF/2015-2016/CONVENIO DE COMODATO DE BIEN INMUEBLE--SEMARNATCAM--30-05-16.pdf</t>
  </si>
  <si>
    <t>Escuela de Medicina Tufts University.</t>
  </si>
  <si>
    <t>Consulta, Ayuda o colaboración con educación, formación, e iniciativas clínicas y de investigación, para realización de optativas clínicas, programas de investigación y programa de especialidad de corto plazo.</t>
  </si>
  <si>
    <t>Coordinación General Académica  (CGA).               Facultad de Medicina.</t>
  </si>
  <si>
    <t>http://etzna.uacam.mx/vinculacion/TODOS_CONVENIOS_PDF/2015-2016/MOMORANDUM DE ENTENDIMIENTO--INDESALUD--ESCUELA DE MEDICINA UNIVERSITY TUFTS--26-05-16.pdf</t>
  </si>
  <si>
    <t>Convenio de Concertación para el Otorgamiento de Recursos Económicos.</t>
  </si>
  <si>
    <t>Comisión Nacional Forestal.    (CONAFOR).</t>
  </si>
  <si>
    <t>"LA PERSONA COMPENSADORA "se obliga al cumplimiento de las actividades y fines correspondientes a la compensación ambiental; actividades que se establecen en el apoyo de "LA PERSONA COMPENSADORA"  aprobado por "CONAFOR" y los criterios de operación del programa de compensación ambiental por cambio de uso de suelo en terrenos forestales.</t>
  </si>
  <si>
    <t>Al término del proyecto.</t>
  </si>
  <si>
    <t>Dirección General de Estudios de Postgrado.          (DEGEPI). Investigación Instituto de Ecología, Pesquerías y Oceanografía del Golfo de México.    INSTITUTO EPOMEX.</t>
  </si>
  <si>
    <t>http://etzna.uacam.mx/vinculacion/TODOS_CONVENIOS_PDF/2015-2016/CONVENIO DE CONCERTACION-CONAFOR-26-05-16.pdf</t>
  </si>
  <si>
    <t>Convenio General de Cooperación científica y técnica.</t>
  </si>
  <si>
    <t>Universidad de Costa Rica.            (UCR).</t>
  </si>
  <si>
    <t xml:space="preserve">Establecimiento de las bases de colaboración entre la "UCR" y la "UAC" para el desarrollo de actividades conjuntas en áreas de interés común con base en la igualdad y reciprocidad, así como promover las relaciones y el entendimiento mutuo entre ambas instituciones. </t>
  </si>
  <si>
    <t>Investigación Instituto de Ecología, Pesquerías y Oceanografía del Golfo de México.    INSTITUTO EPOMEX.</t>
  </si>
  <si>
    <t>http://etzna.uacam.mx/vinculacion/TODOS_CONVENIOS_PDF/2015-2016/convenio general de cooperación cientifica y tecnica_universidad de costa rica_23-05-16.pdf</t>
  </si>
  <si>
    <t>Acuerdo marco de Colaboración.</t>
  </si>
  <si>
    <t>Agencia Estatal Consejo Superior de Investigaciones Científicas.              (CSIC).</t>
  </si>
  <si>
    <t>Establecimiento de las disposiciones y los términos que deberán regular la cooperación entre las partes, con el objetivo de promover la colaboración entre sus científicos y grupos de investigación, dentro de aquellas áreas científicas y tecnológicas en las que ambas partes tengan interés manifiesto.</t>
  </si>
  <si>
    <t>Dirección General de Estudios de Postgrado.          (DEGEPI).</t>
  </si>
  <si>
    <t>http://etzna.uacam.mx/vinculacion/TODOS_CONVENIOS_PDF/2015-2016/Acuerdo Marco de Colaboracion_ CSIC_23_05_2016.pdf</t>
  </si>
  <si>
    <t>Se obliga a prestar servicio de asistencia técnica para impulsar la oferta productiva de artesanas bordadoras en Hool, Campeche, en la localidad de Hool, municipio de Champotón, en el estado de Campeche, proyecto ventilado y autorizado en pleno comité de Validación de Proyectos  Artesanales (COVAPA CIA-072-2016), bajo los términos que se especifican en el anexo único.</t>
  </si>
  <si>
    <t>Centro de Incubación de Empresas y Emprendedores. (CIDEE).</t>
  </si>
  <si>
    <t>http://etzna.uacam.mx/vinculacion/TODOS_CONVENIOS_PDF/2015-2016/CONTRATO DE PREST SE SERV FOMENTO ARTESANIAS--20-05-16.pdf</t>
  </si>
  <si>
    <t>C. Rosita Isabel Pool Pantí.</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</si>
  <si>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</si>
  <si>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http://etzna.uacam.mx/vinculacion/TODOS_CONVENIOS_PDF/2015-2016/CONTRATO DE PRESTACION DE SERVICIOS-ROSITA ISABEL POOL PANTI--12-05-16.pdf</t>
  </si>
  <si>
    <t xml:space="preserve">Universidad Nacional Autónoma de México.                  (UNAM). </t>
  </si>
  <si>
    <t>Llevar a cabo estrategias de investigación del "CIMIE OCÉANO".</t>
  </si>
  <si>
    <t>No vigente</t>
  </si>
  <si>
    <t>Dirección General de Estudios de Posgrado e Investigación.             (DGEPI).         Instituto EPOMEX.</t>
  </si>
  <si>
    <t>http://etzna.uacam.mx/vinculacion/TODOS_CONVENIOS_PDF/2015-2016/CONVENIO CEMIE OCEANO UAC-UNAM 02-05-16.pdf</t>
  </si>
  <si>
    <t>Auditoría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</si>
  <si>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</si>
  <si>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</si>
  <si>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</si>
  <si>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</si>
  <si>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</si>
  <si>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</si>
  <si>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</si>
  <si>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</si>
  <si>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Instituto de Salud   Institute for Healthcare Improvement, del estado de Massachusetts.</t>
  </si>
  <si>
    <t>Celebrar una futura colaboración entre el "Instituto de Salud y el INDESALUD" posteriormente las partes iniciarán la coordinación para explorar los parámetros y viabilidad de las siguientes: iniciativas educativas, formativas, clínicas y de investigación. facilitar y motivar el intercambio de profesores, alumnos y profesionales de la salud patrocinar proyectos de investigación y financiamiento de los mismos.</t>
  </si>
  <si>
    <t xml:space="preserve">Coordinación General de vinculación y extensión Académica.                     </t>
  </si>
  <si>
    <t>http://etzna.uacam.mx/vinculacion/TODOS_CONVENIOS_PDF/2015-2016/MEMORAMDUM%20DE%20ENTENDIMIENTO%20INSTITUTO%20INSTITUTE%20HEALTHCARE%20IMPROVEMENT-25-04-16.pdf</t>
  </si>
  <si>
    <t xml:space="preserve">Convenio General de Colaboración Académica, Científica, Cultural y Tecnológica. </t>
  </si>
  <si>
    <t>Universidad Juárez Autónoma de Tabasco.</t>
  </si>
  <si>
    <t>Establecer bases de cooperación entre ambas entidades, para lograr el máximo aprovechamiento de los recursos humanos, materiales y financieros en el desarrollo de acciones de interés y beneficio mutuo que serán acordadas mediante convenios específicos.</t>
  </si>
  <si>
    <t>http://etzna.uacam.mx/vinculacion/TODOS_CONVENIOS_PDF/2015-2016/CONVENIO GENERAL UNIVERSIDAD JUÁREZ AUTÓNOMA DE TABASCO-15-04-16.pdf</t>
  </si>
  <si>
    <t>Universidad Nacional Autónoma de Honduras.</t>
  </si>
  <si>
    <t>La mutua colaboración en el desarrollo de actividades propias de cada una de las partes, así como en: A)Elaboración y desarrollo de programa específicos sobre planes de foros, comisiones, de investigación especializada y de docencia. B) Organización y participación conjunta en congresos, seminarios simposios, foros, comisiones y reuniones en general. C) La organización y participación de cursos de especialización, D) Intercambio permanente de información, especialmente en el campo de sus publicaciones. E) Realización de ediciones o publicaciones conjuntas F) Intercambio de personas en los niveles de expertos, investigadores, docentes y becarios, para el desarrollo de programas.</t>
  </si>
  <si>
    <t>Dirección General de Estudios de Posgrado e Investigación.           (DGEPI).          Instituto EPOMEX.</t>
  </si>
  <si>
    <t>http://etzna.uacam.mx/vinculacion/TODOS_CONVENIOS_PDF/2015-2016/CONVENIO GRAL- UNIV NAC AUT DE HONDURAS-13-04-16.pdf</t>
  </si>
  <si>
    <t>Convenio General de Colaboración y Vinculación.</t>
  </si>
  <si>
    <t>OK CAMPUS S.A de C.V.</t>
  </si>
  <si>
    <t>Colaboración entre las partes para el desarrollo del evento "Campus Party México" y la participación de la "Universidad" y sus estudiantes en el mismo.</t>
  </si>
  <si>
    <t>http://etzna.uacam.mx/vinculacion/TODOS_CONVENIOS_PDF/2015-2016/CONVENIO GENERAL DE COLAB Y VINCULACION--OK CAMPUS SA DE CV--08-04-16.pdf</t>
  </si>
  <si>
    <t>Convenio General de Colaboración Académica y de Mutuo Apoyo (SERVICIO SOCIAL).</t>
  </si>
  <si>
    <t>Servicio de Administración Tributaria.            (SAT).</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</si>
  <si>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</si>
  <si>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</si>
  <si>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</si>
  <si>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</si>
  <si>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</si>
  <si>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Establecimiento de las bases y mecanismos operativos entre la "UNIVERSIDAD" Y "LA COMISIÓN", para coordinar la ejecución de estrategias y actividades dirigidas a establecer la cultura de la transparencia y el derecho fundamental de acceso a la información pública gubernamental, la formación y/o capacitación del personal de la universidad en materia del derecho de acceso a la información pública, así como elaborar programas de difusión y fomento de la cultura de la transparencia y la protección de datos personales en poder de los entes públicos.</t>
  </si>
  <si>
    <t>Secretaría General.</t>
  </si>
  <si>
    <t>http://etzna.uacam.mx/vinculacion/TODOS_CONVENIOS_PDF/2015-2016/CONVENIO DE COLABORACION COTAIPEC 4-04-16.pdf</t>
  </si>
  <si>
    <t>Instituto Nacional de las Personas Adultas Mayores.  (INAPAM). Secretaría de Desarrollo Social. (SEDESOL).</t>
  </si>
  <si>
    <t>Establecimiento de mecanismos de colaboración y coordinación para conjuntar esfuerzos mediante acciones estratégicas de la política social orientada a la protección, observancia, estudio y promoción de los derechos de las personas adultas mayores dentro de sus respectivas competencias.</t>
  </si>
  <si>
    <t>Coordinación General de Vinculación y Extensión Académica.   (CGVEA).</t>
  </si>
  <si>
    <t>http://etzna.uacam.mx/vinculacion/TODOS_CONVENIOS_PDF/2015-2016/CONVENIO MARCO DE COLABORACIÓN---INAPAM---SEDESOL---30-03-16.pdf</t>
  </si>
  <si>
    <t>Acuerdo de Cooperación Académica.</t>
  </si>
  <si>
    <t>EIGSI La Rochelle Engineering School, France.</t>
  </si>
  <si>
    <t>Establecer la amistad entre ambas instituciones con el objetivo de la cooperación mutua en actividades internacionales.Intercambio de estudiantes, de maestros y profesores.</t>
  </si>
  <si>
    <t>http://etzna.uacam.mx/vinculacion/TODOS_CONVENIOS_PDF/2015-2016/ACUERDO DE COOPERACION - LA ROCHELLE-24-03-16.pdf</t>
  </si>
  <si>
    <t>Universidad de La Rochelle, Francia.</t>
  </si>
  <si>
    <t>Establecer proyectos de colaboración entre ambas universidades, tanto respecto a la investigación como la formación.</t>
  </si>
  <si>
    <t>http://etzna.uacam.mx/vinculacion/TODOS_CONVENIOS_PDF/2015-2016/CARTA DE INTENCIÓN-UNIVERSIDAD LA ROCHELLE FRANCIA-24-03-16.pdf</t>
  </si>
  <si>
    <t>Comité estatal para el Fomento y Protección Pecuaria del Estado de Campeche. (COFOPECAM).</t>
  </si>
  <si>
    <t>"COFOPECAM" realizará "El análisis de química sanguínea de tortuga".</t>
  </si>
  <si>
    <t>Dirección General de Estudios de Posgrado e Investigación.            (DGEPI).         Instituto EPOMEX.</t>
  </si>
  <si>
    <t>http://etzna.uacam.mx/vinculacion/TODOS_CONVENIOS_PDF/2015-2016/CONVENIO DE COLABORACIÓN COFOPECAM--18-03-16.pdf</t>
  </si>
  <si>
    <t>Contrato de Cohedición.</t>
  </si>
  <si>
    <t>AM Editores S.A. de C.V.</t>
  </si>
  <si>
    <t>Coedición del libro "MIPYMES ESTRATEGIAS: APLICACIÓN REAL DE LA TEORÍA", que será realizada de conformidad con lo estipulado en el clausulado del presente.</t>
  </si>
  <si>
    <t>http://etzna.uacam.mx/vinculacion/TODOS_CONVENIOS_PDF/2015-2016/CONTRATO DE COEDICION-AM EDITORES-9-03-16.pdf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</si>
  <si>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</si>
  <si>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</si>
  <si>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</si>
  <si>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</si>
  <si>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</si>
  <si>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Universidad Autónoma de Coahuila.</t>
  </si>
  <si>
    <t>Establecer bases y mecanismos de operación entre ambas partes para desarrollar programas académicos de interés común, en los aspectos de formación de recursos humanos, investigación científica, tecnológica y humana.</t>
  </si>
  <si>
    <t>http://etzna.uacam.mx/vinculacion/TODOS_CONVENIOS_PDF/2015-2016/CONVENIO GENERAL DE COLAB ACAD CIENT Y TEC- UNIVERSIDAD AUTONOMA DE COAHUILA--12-02-16.pdf</t>
  </si>
  <si>
    <t>La Unión Ganadera Regional General del estado de Campeche.</t>
  </si>
  <si>
    <t>Colaboración de las partes de manera conjunta en beneficio de la comunidad a fin de realizar actividades de vinculación y apoyo, en materia de producción animal, mejoramiento genético, buenas prácticas de hato ganadero, nutrición animal, manejo sanitario del hato, producción y productividad de los sistemas ganaderos.</t>
  </si>
  <si>
    <t>http://etzna.uacam.mx/vinculacion/TODOS_CONVENIOS_PDF/2015-2016/CONVENIO GENERAL DE COLABORACION--UNION GANADERA REGIONAL REGIONAL DEL EDO DE CAMP--5-02-16.pdf</t>
  </si>
  <si>
    <t>Comisión Federal de Electricidad.    (CFE).</t>
  </si>
  <si>
    <t>"La Comisión"  solicita a "La Universidad" y ésta acepta realizar las actividades requeridas, consistentes en la realización de medidas de prevención, mitigación y compensación a implementar para el cumplimiento de las autorizaciones en materia de impacto ambiental de la ampliación del derecho de vía de la l.t. Escárcega potencia xpujil  y construcción de la l.t. xpujil-hul ha, a realizarse en los estados de campeche y Quintana roo.</t>
  </si>
  <si>
    <t>Dirección General de Estudios de Posgrado e Investigación.           (DGEPI)         Instituto EPOMEX.</t>
  </si>
  <si>
    <t>http://etzna.uacam.mx/vinculacion/TODOS_CONVENIOS_PDF/2015-2016/CONVENIO DE COLABORACION- CFE--EPOMEX-18-01-16.pdf</t>
  </si>
  <si>
    <t>Centro Nacional de Evaluación para la Educación Superior A.C.                 (CENEVAL).</t>
  </si>
  <si>
    <t>"LA SEDE DE APLICACIÓN NACIONAL" en sus diversos planteles funja como sede del Examen General para el Egreso de la Licenciatura "EGEL" y del exámen para la Acreditación de la licenciatura, vía Acuerdo 286 licenciatura de la SEP (EGEL) en los periodos establecidos por EL CENEVAL.</t>
  </si>
  <si>
    <t>http://etzna.uacam.mx/vinculacion/TODOS_CONVENIOS_PDF/2015-2016/COLABORACIÓN-CENTRO NAC DE EVALUACIÓN PARA LA EDUC SUPERIOR A C--7-01-16.pdf</t>
  </si>
  <si>
    <t>MEDAM, S. de R.L. de C.V.</t>
  </si>
  <si>
    <t>"LA PRESTADORA DE SERVICIOS" se compromete a recolectar servicio de recolección externa , Transporte, Tratamiento y Disposición final de los Residuos Peligrosos Infecciosos generados por el Cliente de conformidad y apego a las Leyes, Reglamentos, Normas Oficiales Mexicanas y toda normatividad legal vigente.</t>
  </si>
  <si>
    <t>Centro de Desarrollo Sustentable. (CEDESU).</t>
  </si>
  <si>
    <t>http://etzna.uacam.mx/vinculacion/TODOS_CONVENIOS_PDF/2015-2016/CONTRATO DE PRESTACIÓN DE SERVICIOS--MEDAM S DE RL DE CV---0-01-16.pdf</t>
  </si>
  <si>
    <t>Convenio General de cooperación Científica y Técnica.</t>
  </si>
  <si>
    <t>Instituto Mexicano de Tecnología del Agua IMTA. (SEMARNAT).</t>
  </si>
  <si>
    <t>Organización y desarrollos de proyectos científicos y desarrollo tecnológico, estudios técnicos, programas de especialización y actualización profesional correspondientes al sector del agua.</t>
  </si>
  <si>
    <t>Dirección General de Estudios de Posgrado e Investigación.          Instituto EPOMEX.</t>
  </si>
  <si>
    <t>http://etzna.uacam.mx/vinculacion/TODOS_CONVENIOS_PDF/2015-2016/CONV GRAL DE COOP CIENT Y CULT--INSTITUTO MEXICANO DE TECNOLOGIA DEL AGUA--30-11-15.pdf</t>
  </si>
  <si>
    <t xml:space="preserve">Convenio de Colaboración Académico y Científico. </t>
  </si>
  <si>
    <t>Programa Médico de Observación DR. Arturo Sandoval M.D., Houston, Texas.</t>
  </si>
  <si>
    <t>Desarrollo del Programa de Formación y colaboración académica de médicos internos de pregrado, médicos pasantes de servicio social y titulados.</t>
  </si>
  <si>
    <t>http://etzna.uacam.mx/vinculacion/TODOS_CONVENIOS_PDF/2015-2016/CONV DE COLAB DR ARTURO SANDOVAL--HOUSTON TEXAS--27-11-15.pdf</t>
  </si>
  <si>
    <t>Instituto Nacional de Antropología e Historia de Campeche.            (INAH).</t>
  </si>
  <si>
    <t>Establecer las bases de colaboración en el cual el "INSTITUTO" se compromete a proporcionar a "LA UNIVERSIDAD" la cantidad de $80,000.00 (ochenta mil pesos 00/100 M.N.) para la logística del encuentro internacional "LOS INVESTIGADORES DE LA CULTURA MAYA" cuyo programa general pasará a formar parte del presente instrumento legal.</t>
  </si>
  <si>
    <t>http://etzna.uacam.mx/vinculacion/TODOS_CONVENIOS_PDF/2015-2016/CONVENIO específico-INAH-DIFUSION CULTURAL-3-NOV-15.pdf</t>
  </si>
  <si>
    <t>Ministerio de Ambiente y Energía de Costa Rica.</t>
  </si>
  <si>
    <t xml:space="preserve">Formalizar la cooperación que se brindará entre las partes para establecer "programa que apoya la conservación y restauración ecológica de los humedales costeros ante los efectos del cambio climático e impactos antrópicos". </t>
  </si>
  <si>
    <t>http://etzna.uacam.mx/vinculacion/TODOS_CONVENIOS_PDF/2015-2016/CONVENIO%20DE%20COLABORACION--MINISTERIO%20DE%20AMBIENTE%20Y%20ENERGIA%20DE%20COSTA%20RICA--28-10-15.pdf</t>
  </si>
  <si>
    <t>Convenio de Derechos Compartidos de Propiedad Intelectual.</t>
  </si>
  <si>
    <t>Centro de Investigación y de Estudios Avanzados del Instituto  Politécnico Nacional.                (CINVESTAV).</t>
  </si>
  <si>
    <t>Establecer las bases entre las partes respecto a la titularidad de la invención y responsabilidad de las partes respecto a las gestiones y trámites para obtener la protección por patente o cualquier otra figura jurídica de los mismos para lo cual la universidad coadyuvará en lo necesario y de acuerdo a los requerimientos de dichos trámites.</t>
  </si>
  <si>
    <t>http://etzna.uacam.mx/vinculacion/TODOS_CONVENIOS_PDF/2015-2016/CONVENIO DE DERECHOS COMPARTIDOS-CINVESTAV-27-10-15.pdf</t>
  </si>
  <si>
    <t>Convenio de Colaboración y Transparencia de Recursos.</t>
  </si>
  <si>
    <t>Fundación Educación Superior Empresa.          (FESE).</t>
  </si>
  <si>
    <t>Establecimiento de las condiciones y características que regirán la colaboración entre "LA FESE" y "La IES" en el ámbito de sus respectivas atribuciones y capacidades, para el desarrollo de "EL PROGRAMA" y el establecimiento del monto total de recurso económico que será entregado a los estudiantes que resulten beneficiados por dicho programa.</t>
  </si>
  <si>
    <t>Vencido</t>
  </si>
  <si>
    <t>Coordinación General de Vinculación y Extensión Académica. (CGVEA).          Centro de Incubación de Empresas y Emprendedores. (CIDEE).</t>
  </si>
  <si>
    <t>http://etzna.uacam.mx/vinculacion/TODOS_CONVENIOS_PDF/2015-2016/Convenio de Colaboración y Transparencia de Recursos-FESE--23-10-15.pdf</t>
  </si>
  <si>
    <t>Departamento de Modelos Matemáticos de la Comisión Federal de Electricidad.   (CFE).</t>
  </si>
  <si>
    <t>Otorgar equipo "Ológrafo direccional acústico doppler AWAC DE 1MHZ CON FIRMWARE AST 4GB DE MEMORIA SENSOR DE PRESIÓN DE 0 A 50 M 0.1. FS DE DIRECCIÓN".</t>
  </si>
  <si>
    <t>http://etzna.uacam.mx/vinculacion/TODOS_CONVENIOS_PDF/2015-2016/CONTRATO COMODATO--COMISION FEDERAL DE ELECTRICIDAD--6-10-15.pdf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</si>
  <si>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</si>
  <si>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</si>
  <si>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</si>
  <si>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</si>
  <si>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</si>
  <si>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Convenio Específico de Colaboración Académica, de Investigación y Difusión Científica.</t>
  </si>
  <si>
    <t>Universidad Autónoma de Chiapas. (UNACH).</t>
  </si>
  <si>
    <t>Bases y mecanismos para la realización de actividades de docencia, investigación científica y tecnológicas en el área de investigación biomédica.</t>
  </si>
  <si>
    <t>http://etzna.uacam.mx/vinculacion/TODOS_CONVENIOS_PDF/2014-2015/CONV ESP COLAB DE INVEST Y DIFUSION CIENTIFICA--UNIV AUT DE CHIAPAS--28-09-15.pdf</t>
  </si>
  <si>
    <t xml:space="preserve">Universidad Nacional Autónoma de México.      (UNAM).     </t>
  </si>
  <si>
    <t>Evaluar las tasas de acumulación sedimentarias y la geocronología reciente en áreas de manglar del sistema de marismas nacionales.</t>
  </si>
  <si>
    <t>http://etzna.uacam.mx/vinculacion/TODOS_CONVENIOS_PDF/2014-2015/CONV ESP UNAM-INST CIENCIAS DEL MAR y LIMNOLOGIA--31-08-15.pdf</t>
  </si>
  <si>
    <t>Universidad Modelo.</t>
  </si>
  <si>
    <t>Establecer las bases generales de colaboración académica entre las partes para desarrollar actividades conjuntas en los campos de la docencia, la investigación y la difusión de la cultura, que sean de interés común para las mismas.</t>
  </si>
  <si>
    <t>http://etzna.uacam.mx/vinculacion/TODOS_CONVENIOS_PDF/2014-2015/CONVENIO DE COLABORACION-UNIVERSIDAD MODELO-24-08-15.pdf</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</si>
  <si>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</si>
  <si>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</si>
  <si>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</si>
  <si>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</si>
  <si>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</si>
  <si>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rPr>
        <sz val="12"/>
        <color theme="1"/>
        <rFont val="Arial"/>
        <family val="2"/>
      </rPr>
      <t>Acordar la estructura académico administrativa para el desarrollo de servicio social de los pasantes de la carrera de</t>
    </r>
    <r>
      <rPr>
        <b/>
        <sz val="12"/>
        <color theme="1"/>
        <rFont val="Arial"/>
        <family val="2"/>
      </rPr>
      <t xml:space="preserve"> </t>
    </r>
    <r>
      <rPr>
        <sz val="12"/>
        <color theme="1"/>
        <rFont val="Arial"/>
        <family val="2"/>
      </rPr>
      <t>nutrición, y contribuir a la capacitación profesional de los educandos.</t>
    </r>
  </si>
  <si>
    <t>Facultad de Medicina.     Facultad de Nutrición.</t>
  </si>
  <si>
    <t>http://etzna.uacam.mx/vinculacion/TODOS_CONVENIOS_PDF/2014-2015/Convenio específico SS IMSS--NUTRICION-20-07-15.pdf</t>
  </si>
  <si>
    <t>Universidad de Cádiz, Andalucía, España.</t>
  </si>
  <si>
    <t>Desarrollo de actividades: a) Elaboración y desarrollo de programas específicos sobre planes de intercambio, de investigación especializada y de docencia, b) Organización y participación conjunta en congresos, seminarios simposios, foros, comisiones y reuniones en general. c) organización y participación de recursos de especialización, etc.</t>
  </si>
  <si>
    <t>Dirección General de Estudios de Posgrado e Investigación.        (DGEPI).          Instituto EPOMEX.</t>
  </si>
  <si>
    <t>http://etzna.uacam.mx/vinculacion/TODOS_CONVENIOS_PDF/2014-2015/Convenio General de Colaboracion--Universidad de Cadiz--14-07-15.pdf</t>
  </si>
  <si>
    <t>Fundación Educación Superior Empresa A.C.</t>
  </si>
  <si>
    <t>Establecer las condiciones y características que regirán la colaboración entre "LA FESE" y "LA IES" en el ámbito de sus respectivas atribuciones y capacidades, para el desarrollo del PROGRAMA" así como de establecer el monto total del recurso económico que será entregado a los estudiantes que resulten beneficiados por dicho programa.</t>
  </si>
  <si>
    <t>Coordinación General de Vinculación y Extensión Académica. (CGVEA) Centro de Incubación de Empresas y Emprendedo.     (CIDEE).</t>
  </si>
  <si>
    <t>http://etzna.uacam.mx/vinculacion/TODOS_CONVENIOS_PDF/2014-2015/Convenio de Colaboracion y transparencia de recursos FESE--6-07-15.pdf</t>
  </si>
  <si>
    <t>Ministerio de Ambiente y Energía, Costa Rica.</t>
  </si>
  <si>
    <t>Formalizar la cooperación que se brindarán entre "LAS PARTES" asignadas a establecer conjuntamente "PROGRAMAS" que apoyen a la conservación y restauración ecológica de los humedales costeros antes los efectos del cambio climático e impactos antrópicos, así mismo las condiciones de cooperación que regirán las actividades del programa.</t>
  </si>
  <si>
    <t>Dirección General de Estudios de Posgrado e Investigación.       (DGEPI).          Instituto EPOMEX.</t>
  </si>
  <si>
    <t>http://etzna.uacam.mx/vinculacion/TODOS_CONVENIOS_PDF/2014-2015/Convenio de colaboracion-Ministerio de Ambiente y Energía--01-07-15.pdf</t>
  </si>
  <si>
    <t>Convenio de Colaboración para la Prestación de Servicios Médicos.</t>
  </si>
  <si>
    <t>Instituto de Seguridad y Servicios Sociales a los Trabajadores del Estado.                              (ISSSTE).</t>
  </si>
  <si>
    <t>Establecer las bases y mecanismos, conforme a las cuales "LA UNIVERSIDAD", a través de la Facultad de Enfermería dará servicio de Rehabilitación física y terapia ocupacional a los pacientes del "INSTITUTO" de los derechohabientes que le refiera a través de la forma "MEMORÁNDUM" y "REFERENCIA" y "CONTRARREFERENCIA".</t>
  </si>
  <si>
    <t>Facultad de Enfermería.    Facultad de  Fisioterapia.</t>
  </si>
  <si>
    <t>http://etzna.uacam.mx/vinculacion/TODOS_CONVENIOS_PDF/2014-2015/CONV PRESTACION DE SERVICIOS MEDICOS SUBOGADOS--ISSSTE--30-06-15.pdf</t>
  </si>
  <si>
    <t>Contrato de Donación Gratuita de Ediciones Impresas.</t>
  </si>
  <si>
    <t>Sra. Dolores Lanz Paullada de Ortiz.</t>
  </si>
  <si>
    <t xml:space="preserve">"LA DONANTE" ajena a título gratuito en favor de "LA UNIVERSIDAD" el acervo bibliográfico del Mtro. Joaquín Lanz Paullada, conformado por Libros, Revistas, Tesis y Memorias de Libros, los cuales se describen en el anexo 1 y que forma parte integral del presente instrumento. "LA DONANTE" se compromete a entregar a "LA DONATARIA" los bienes especificados en el anexo 1 al momento de la firma del presente documento. </t>
  </si>
  <si>
    <t>Coordinación General de Bibliotecas.       (CGB).</t>
  </si>
  <si>
    <t>http://etzna.uacam.mx/vinculacion/TODOS_CONVENIOS_PDF/2014-2015/Contrato de Dacion gratuita-Dolores Lanz Paullada--2-06-15.pdf</t>
  </si>
  <si>
    <t>Procuraduría de Defensa del Contribuyente.       (PRODECON).</t>
  </si>
  <si>
    <t>Desarrollar una estrategia conjunta que permita a los alumnos de "LA UNIVERSIDAD" de las licenciaturas de Contaduría, Administración y Derecho , mediante la prestación de se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</si>
  <si>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</si>
  <si>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</si>
  <si>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t>Realización de actividades de:1.Mantenimiento general de 8 aires acondicionados de 18, 000 BTU, a 4 aires LG de 12, 000 BTU,                     2. Mantenimiento de 8 aires acondicionados de 36,000 BTU.</t>
  </si>
  <si>
    <t>http://etzna.uacam.mx/vinculacion/TODOS_CONVENIOS_PDF/2014-2015/Contrato de Prestacion de Servicios--Rosita Isabel Pool Panti--27-05-15.pdf</t>
  </si>
  <si>
    <t>Universidad Autónoma de Chiapas.           (UNACH).</t>
  </si>
  <si>
    <t xml:space="preserve">Realización de análisis de Hidrocarburos aromáticos policíclicos, metales pesados (plomo, cromo, níquel, vanadio y cadmio) y coliformes fecales en organismos acuáticos para el caso del programa de monitoreo y análisis biótico y ecotoxicológico de organismos acuáticos, dentro del programa de monitoreo hidrológico y de calidad del agua.  </t>
  </si>
  <si>
    <t>Dirección General de Estudios de Posgrado e Investigación.       (DGEPI).  Instituto EPOMEX.</t>
  </si>
  <si>
    <t>http://etzna.uacam.mx/vinculacion/TODOS_CONVENIOS_PDF/2014-2015/Convenio Específico de Colaboracion UNACH--15-03-15.pdf</t>
  </si>
  <si>
    <t>Instituto Tecnológico Boca del Río Veracruz.</t>
  </si>
  <si>
    <t>Intercambio de estudiantes e investigadores para impartir cursos, estancias de investigación o cursar asignaturas de los posgrados, codirección de tesis y colaboración dentro de los proyectos de investigación.</t>
  </si>
  <si>
    <t>http://etzna.uacam.mx/vinculacion/TODOS_CONVENIOS_PDF/2014-2015/ACUERDO GENERAL DE COLABORACION-ITBOCA VERACRUZ-11-05-15.pdf</t>
  </si>
  <si>
    <r>
      <rPr>
        <sz val="12"/>
        <color theme="1"/>
        <rFont val="Arial"/>
        <family val="2"/>
      </rPr>
      <t>Acordar la estructura académico administrativa para el desarrollo del servicio social de los alumnos de la carrera médico cirujano</t>
    </r>
    <r>
      <rPr>
        <b/>
        <sz val="12"/>
        <color theme="1"/>
        <rFont val="Arial"/>
        <family val="2"/>
      </rPr>
      <t xml:space="preserve"> </t>
    </r>
    <r>
      <rPr>
        <sz val="12"/>
        <color theme="1"/>
        <rFont val="Arial"/>
        <family val="2"/>
      </rPr>
      <t>y contribuir a la capacitación profesional de los educandos.</t>
    </r>
  </si>
  <si>
    <t xml:space="preserve">Facultad de Medicina.        </t>
  </si>
  <si>
    <t>http://etzna.uacam.mx/vinculacion/TODOS_CONVENIOS_PDF/2014-2015/Convenio específico SS IMSS--Médico CIRUJANO-27-04-15.pdf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</si>
  <si>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</si>
  <si>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</si>
  <si>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</si>
  <si>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específico INTERNADO DE PREGRADO IMSS--Médico CIRUJANO-27-04-15.pdf</t>
  </si>
  <si>
    <t>Convenio Específico de Colaboración Académica en Materia de Ciclos Clínicos.</t>
  </si>
  <si>
    <t>Facultad de Medicina.        Licenciatura en Nutrición.</t>
  </si>
  <si>
    <t>http://etzna.uacam.mx/vinculacion/TODOS_CONVENIOS_PDF/2014-2015/Convenio específico de Colaboracion Ciclos Clinicos IMSS --NUTRICION-27-04-15.pdf</t>
  </si>
  <si>
    <t xml:space="preserve">Facultad de Medicina. </t>
  </si>
  <si>
    <t>http://etzna.uacam.mx/vinculacion/TODOS_CONVENIOS_PDF/2014-2015/Convenio específico de Colaboracion Ciclos Clinicos IMSS --Médico CIRUJANO-27-04-15.pdf</t>
  </si>
  <si>
    <t>Instituto Mexicano del Seguro Social.        (IMSS).</t>
  </si>
  <si>
    <t>Promover, planificar y ejecutar coordinadamente las acciones y mecanismos operativos de colaboración necesarias para el cumplimiento de este convenio.</t>
  </si>
  <si>
    <t>http://etzna.uacam.mx/vinculacion/TODOS_CONVENIOS_PDF/2014-2015/Convenio General de Colaboracion Academica Cientifica y Cultural IMSS--MEDICINA-20-04-15.pdf</t>
  </si>
  <si>
    <t>Convenio de Colaboración y Cooperación.</t>
  </si>
  <si>
    <t>Instituto de la Mujer del Estado de Campeche.       (IMEC).</t>
  </si>
  <si>
    <t>Las partes convienen que el objeto del presente convenio consiste en que "LA UNIVERSIDAD" conjuntamente con "EL IMEC" establezcan las bases para el desarrollo de actividades en materia de vinculación académica, servicio social, prácticas profesionales, respecto a estudiantes de las licenciaturas en Derecho, Contaduría y Administración y Humanidades.</t>
  </si>
  <si>
    <t>Coordinación General Académica.    (CGA).         Facultad de Derecho. Facultad de Contaduría y Administración. Facultad de Humanidades.</t>
  </si>
  <si>
    <t>http://etzna.uacam.mx/vinculacion/TODOS_CONVENIOS_PDF/2014-2015/Conv Colab y Cooperacion--Instituto de la Mujer--20-04-15.pdf</t>
  </si>
  <si>
    <t>Colaboración entre las partes a fin de establecer las bases y mecanismos que permitan realizar las actividades de capacitación y servicios a la comunidad que "LA UNIVERSIDAD" realizará a través del Laboratorio de Análisis Clínicos de la Facultad de Ciencias Químico Biológicas.</t>
  </si>
  <si>
    <t>http://etzna.uacam.mx/vinculacion/TODOS_CONVENIOS_PDF/2014-2015/Convenio de Colaboracion-Instituto de la Mujer--16-04-2015.pdf</t>
  </si>
  <si>
    <t>Secretaría de Cultura del Gobierno del Estado de Campeche.</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</si>
  <si>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</si>
  <si>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</si>
  <si>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</si>
  <si>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Asociación Mexicana de Estudios del Caribe A. C.</t>
  </si>
  <si>
    <t>Establecer bases a partir de las cuales las partes puedan llevar a cabo de manera conjunta la organización y desarrollo de actividades académicas, de extensión, investigación y difusión de la cultura.</t>
  </si>
  <si>
    <t xml:space="preserve">Dirección de Difusión Cultural.     </t>
  </si>
  <si>
    <t>http://etzna.uacam.mx/vinculacion/TODOS_CONVENIOS_PDF/2014-2015/Convenio General de Colaboracion--Asociación Mexicana de Estudios del Caribe--25-03-15.pdf</t>
  </si>
  <si>
    <t>Desarrollo Integral de la Familia del Estado de Campeche.               (DIF Campeche).</t>
  </si>
  <si>
    <t>Colaboración entre las partes, a fin de realizar acciones orientadas a prevenir, modificar y mejorar las circunstancias de carácter social que permitan especialmente a la población objetivo de Asistencia Social, que vive en zonas y comunidades de alto riesgo, su desarrollo integral, así como la protección física, maltrato infantil y todo tipo de discriminación en personas en pobreza extrema, desprotección, con capacidades diferentes, sin importar su sexo o edad, mejorando sus condiciones, hasta lograr su incorporación a una vida plena y productiva.</t>
  </si>
  <si>
    <t>http://etzna.uacam.mx/vinculacion/TODOS_CONVENIOS_PDF/2014-2015/Conv Gral de colab Acad Cient Cult--DIF Campeche--16-03-2015.pdf</t>
  </si>
  <si>
    <t>Fideicomiso para la Cineteca Nacional.</t>
  </si>
  <si>
    <t>Establecer bases bajo las cuales se llevará a cabo la difusión, por parte del "EXHIBIDOR" de las producciones fílmicas realizadas en México y en el extranjero, tanto de directores de renombre como propuestas jóvenes, proporcionadas por "EL FIDEICOMISO", las cuales serán exhibidas en las salas que "EL EXHIBIDOR" destine para tal efecto, en lo sucesivo "EL ESPACIO DE EXHIBICIÓN".</t>
  </si>
  <si>
    <t>http://etzna.uacam.mx/vinculacion/TODOS_CONVENIOS_PDF/2014-2015/Conv Marco de Colab--Fideicomiso para la Cineteca Nacional--9-03-15.pdf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</si>
  <si>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</si>
  <si>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</si>
  <si>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</si>
  <si>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</si>
  <si>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Convenio de Colaboración y de Transparencia de Recursos.</t>
  </si>
  <si>
    <t>Fundación Educación Superior Empresa.</t>
  </si>
  <si>
    <t>Establecer las condiciones y características que regirán la colaboración entre "FESE" Y LA "IES" en el ámbito de sus respectivas atribuciones y capacidades, para el desarrollo de  "EL PROGRAMA" de LA "FESE" denominado "Apoyo a la Inserción Laboral "FESE EMPLÉATE II".</t>
  </si>
  <si>
    <t>Coordinación General de Vinculación y Extensión Académica (CGVEA).    Centro de Incubación de Empresas y Emprendedores (CIDEE).</t>
  </si>
  <si>
    <t>http://etzna.uacam.mx/vinculacion/TODOS_CONVENIOS_PDF/2014-2015/CONV DE COLAB Y TRASNFERENCIA DE RECURSOS--FESE- EMPLEATE II-02-01-15.pdf</t>
  </si>
  <si>
    <t>M. en C. Ana María Pérez Novara.</t>
  </si>
  <si>
    <t>"LA DONANTE" ajena a título gratuito en favor de "LA UNIVERSIDAD" el acervo bibliográfico del Dr. Enrique Augusto Martínez, conformado por libros, Revistas, Tesis y Memorias Libros, los cuales se describen en el Anexo 1 y que forma parte integral del presente instrumento, "LA DONANTE" se compromete a entregar a "LA DONATARIA" los bienes especificados en el Anexo 1 al momento de la firma del presente documento.</t>
  </si>
  <si>
    <t>Coordinación General de Bibliotecas.</t>
  </si>
  <si>
    <t>http://etzna.uacam.mx/vinculacion/TODOS_CONVENIOS_PDF/2014-2015/CONTRATO DE DACION GRATUITA ANA MARIA--03-12-14.pdf</t>
  </si>
  <si>
    <t>Universidad Estatal del Valle de Toluca.</t>
  </si>
  <si>
    <t>Las partes se comprometen a identificar, planificar y ejecutar programas conjuntos de colaboración y cooperación principalmente en el campo de las ciencias de la salud, a través de:    Intercambio Académico de profesores y estudiantes Pasantías de profesores y estudiantes, Investigación,                                          Realización de eventos académicos y             Asesoría y consultoría.</t>
  </si>
  <si>
    <t>http://etzna.uacam.mx/vinculacion/TODOS_CONVENIOS_PDF/2014-2015/MARCO DE COLABORACION--UNIV VALLE TOLUCA-1-12-14.pdf</t>
  </si>
  <si>
    <t>Universidad Tecnológica de Campeche.</t>
  </si>
  <si>
    <t>Establecer las bases de cooperación para realizar proyectos de investigación y difusión del conocimiento, programas de capacitación y servicios al sector público y privado que lo soliciten en temas relacionados con las ciencias químicas.</t>
  </si>
  <si>
    <t xml:space="preserve">Dirección de Estudios de Posgrado e Investigación.        </t>
  </si>
  <si>
    <t>http://etzna.uacam.mx/vinculacion/TODOS_CONVENIOS_PDF/2014-2015/UNIV-TEC-CAMP-POSGRADO-1-12-14.pdf</t>
  </si>
  <si>
    <t xml:space="preserve">Convenio de Aportación de Recursos. </t>
  </si>
  <si>
    <t xml:space="preserve"> Fondo Institucional del CONACYT. (FOINS).     Banco Mercantil del Norte, S. A. (BANORTE).</t>
  </si>
  <si>
    <t>Establecer bases conforme a las cuales la "UNIVERSIDAD" aportará recursos fiscales correspondientes al ejercicio fiscal 2015, que se destinarán para el acceso a bases de datos y revistas electrónicas, de conformidad con el anexo único, a través del Consorcio Nacional de Recursos de Información Científica y Tecnológica que coordina el CONACYT.</t>
  </si>
  <si>
    <t>http://etzna.uacam.mx/vinculacion/TODOS_CONVENIOS_PDF/2014-2015/Conv Aportacion de Recursos--Fondo Institucional CONACYT FOINS--28-11-14.pdf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</si>
  <si>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</si>
  <si>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Recursos Humanos para la Salud, así como las propias de la Institución Educativa del IMSS que emitan en materia de educación formativa.</t>
  </si>
  <si>
    <t>http://etzna.uacam.mx/vinculacion/TODOS_CONVENIOS_PDF/2014-2015/específico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</si>
  <si>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</si>
  <si>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</si>
  <si>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</si>
  <si>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</si>
  <si>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</si>
  <si>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</si>
  <si>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</si>
  <si>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</si>
  <si>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Consejo Mexicano para la Acreditación de la Educación Farmacéutica A.C.</t>
  </si>
  <si>
    <t>"EL COMAEF" se obliga para con el programa académico Licenciatura en Químico Farmacéutico Biólogo, en adelante "LA LICENCIATURA" DE "LA UNIVERSIDAD" a la realización de una serie de servicios, en adelante denominados "LOS SERVICIOS" los cuales se definen en el presente convenio.</t>
  </si>
  <si>
    <t>http://etzna.uacam.mx/vinculacion/TODOS_CONVENIOS_PDF/2014-2015/PRESTACION DE SERVICIOS--COMAEF-FARMACEUTICA--6-11-14.pdf</t>
  </si>
  <si>
    <t>Convenio Específico de Colaboración Académica.</t>
  </si>
  <si>
    <t>Universidad del MAYAB S.C.</t>
  </si>
  <si>
    <t>Ambas partes acuerdan llevar a cabo actividades de colaboración, complementación en intercambio académico y científico que se desarrollarán para tales fines, en los que configurarán el plan de trabajo, los responsables tales como acciones, las protecciones legales correspondientes, la propiedad de los resultados eventuales de constituir una propiedad intelectual y todo aquello que las partes entiendan necesario para la ejecución de este convenio de acuerdo a la normativa vigente de ambas instituciones.</t>
  </si>
  <si>
    <t>Al término del proyecto</t>
  </si>
  <si>
    <t>Dirección de Estudios de Posgrados e Investigación.         (DEPI).</t>
  </si>
  <si>
    <t>http://etzna.uacam.mx/vinculacion/TODOS_CONVENIOS_PDF/2014-2015/CONVENIO ESPECÍFICO--MAYAP-31-10-14.pdf</t>
  </si>
  <si>
    <t>Desarrollo de proyectos de investigación conjuntos, en actividades académicas y científicas tales como cursos, conferencias, simposios colaboración en actividades de desarrollo tecnológico e innovación, transferencias de conocimiento y tecnología con el sector empresarial, etc.</t>
  </si>
  <si>
    <t>http://etzna.uacam.mx/vinculacion/TODOS_CONVENIOS_PDF/2014-2015/CONVENIO GENERAL MAYAP-29-10-14.pdf</t>
  </si>
  <si>
    <t>Convenio de Adhesión al Convenio Marco de Colaboración.</t>
  </si>
  <si>
    <t>Instituto Estatal de la Educación para los Adultos.                            (IEEA).</t>
  </si>
  <si>
    <t>Ambas partes manifiestan expresamente su voluntad de adherirse al convenio Marco de Colaboración celebrado con fecha de 13 de junio de dos mil catorce, entre el "INSTITUTO NACIONAL PARA LA EDUCACIÓN DE LOS ADULTOS Y LA ASOCIACIÓN DE UNIVERSIDADES E INSTITUCIONES DE EDUCACIÓN SUPERIOR"  haciendo suyas todas y cada una de sus cláusulas con el objeto de librar a Campeche del analfabetismo e incrementar el número de campechanos con primaria y secundaria incluida.</t>
  </si>
  <si>
    <t>http://etzna.uacam.mx/vinculacion/TODOS_CONVENIOS_PDF/2014-2015/CONVENIO DE ADHESION AL MARCO DE COLAB--IEEA-21-10-14.pdf</t>
  </si>
  <si>
    <t xml:space="preserve">Convenio de Colaboración. </t>
  </si>
  <si>
    <t>Comisión Federal de Electricidad.         (CFE).</t>
  </si>
  <si>
    <t>Establecer las bases y los mecanismos de colaboración que sujetarán "LA COMISIÓN" Y "LA UNIVERSIDAD", para la organización y el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"LA COMISIÓN".</t>
  </si>
  <si>
    <t>http://etzna.uacam.mx/vinculacion/TODOS_CONVENIOS_PDF/2014-2015/CONVENIO DE COLABORACION--CFE-20-10-14.pdf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</si>
  <si>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</si>
  <si>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</si>
  <si>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</si>
  <si>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en Facultad de Ingeniería. Facultad de Bioquímica.</t>
  </si>
  <si>
    <t>http://etzna.uacam.mx/vinculacion/TODOS_CONVENIOS_PDF/2014-2015/CONVENIO DE SERVICIO SOCIAL--CONAGUA-17-10-14.pdf</t>
  </si>
  <si>
    <t xml:space="preserve">Instituto Tecnológico de Champotón. </t>
  </si>
  <si>
    <t>Establecer términos y condiciones en los cuales ambas partes coordinarán sus acciones para llevar a cabo de manera conjunta programas y acciones encaminadas a promover la superación académica de ambas instituciones, proyectos de investigación, asesorías, desarrollos tecnológicos, estancias, servicio social, residencias profesionales, visitas académicas; así como acciones de vinculación con los sectores productivos públicos, privado y social.</t>
  </si>
  <si>
    <t>http://etzna.uacam.mx/vinculacion/TODOS_CONVENIOS_PDF/2014-2015/CONVENIO GENERAL--TECNOLOGICO DE CHAMPOTON-15-10-14.pdf</t>
  </si>
  <si>
    <t>Convenio de Colaboración para la Superación Académica.</t>
  </si>
  <si>
    <t xml:space="preserve">Realizar y ejecutar programas encaminados al estudio e investigación en el ámbito jurídico, así como promover la realización de conferencias, coloquios, simposios, talleres, cursos, diplomados, especialmente relacionados con el derecho notarial, en el entendido que "EL COLEGIO" expondrá sus actividades dentro de un programa calendarizado y se desarrollará, previo acuerdo entre "LAS PARTES" considerando la viabilidad de cada uno de los eventos que lo integren ambas partes convendrán los medios y facilidades para la realización de los mismos.  </t>
  </si>
  <si>
    <t>Facultad de Derecho.</t>
  </si>
  <si>
    <t>http://etzna.uacam.mx/vinculacion/TODOS_CONVENIOS_PDF/2014-2015/ACUERDO DE COLABORACION--COLEGIO DE NOTARIOS-14-10-14.pdf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</si>
  <si>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</si>
  <si>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ASÍ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</si>
  <si>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</si>
  <si>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</si>
  <si>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Acuerdo de Colaboración y Cooperación.</t>
  </si>
  <si>
    <t>Centro de investigación y de Estudios Avanzados del Instituto Politécnico Nacional.      (CINVESTAV).         Unidad Mérida.</t>
  </si>
  <si>
    <t xml:space="preserve">"EL CINVESTAV" Y "LA UAC" celebran el presente acuerdo con el objeto de desarrollar conjuntamente Programas de apoyo Académico de Vinculación e Investigación, para la consecuencia de metas de alto desempeño, contribuyendo con estas acciones al logro de los objetivos que cada una de las partes tienen establecidos. </t>
  </si>
  <si>
    <t>http://etzna.uacam.mx/vinculacion/TODOS_CONVENIOS_PDF/2014-2015/ACUERDO DE COLAB Y COOPERACION--CINVESTAV-MERIDA-1-10-14.pdf</t>
  </si>
  <si>
    <t>1-OCT-2013 30-SEP-2014</t>
  </si>
  <si>
    <t>Conjuntar acciones para la difusión e impartición de cursos, talleres de capacitación, certificaciones del idioma inglés como segunda lengua entre la comunidad docente y administrativa del "CECYTEC" , así como otorgar la Universidad al "CECYTEC", en la medida de sus posibilidades, facultades en los costos de los servicios que en su caso requiera.</t>
  </si>
  <si>
    <t xml:space="preserve">Coordinación de Estudios de Lenguas Extranjeras.             (CELE).               Facultad de Humanidades. </t>
  </si>
  <si>
    <t>http://etzna.uacam.mx/vinculacion/TODOS_CONVENIOS_PDF/2013-2014/COLABORACION--CECYTEC-29-09-14.pdf</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</si>
  <si>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</si>
  <si>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social y solidaridad sociales.</t>
  </si>
  <si>
    <t>http://etzna.uacam.mx/vinculacion/TODOS_CONVENIOS_PDF/2013-2014/SERVICIO SOCIAL--SECRETARIA DE CONTRALORIA-19-09-14.pdf</t>
  </si>
  <si>
    <t>Instituto Nacional de Antropología e Historia del Estado de Campeche.                (INAH).</t>
  </si>
  <si>
    <t>establecer bases de colaboración en el cual "EL INSTITUTO" se compromete a proporcionar a "LA UNIVERSIDAD" la cantidad de $40,000.00 para la logística del encuentro internacional "LOS INVESTIGADORES DE LA CULTURA MAYA".</t>
  </si>
  <si>
    <t>http://etzna.uacam.mx/vinculacion/TODOS_CONVENIOS_PDF/2013-2014/específico DE COLABORACION--INAH CAMPECHE-13-09-14.pdf</t>
  </si>
  <si>
    <t>Comisión Federal de Electricidad.           (CFE).</t>
  </si>
  <si>
    <t>Colaboración entre las partes con el fin de llevar a cabo actividades consistentes en el "Estudio del posible impacto ambiental en el ecosistema del manglar debido a la operación del proyecto hidroeléctrico Las Cruces", de acuerdo con los Términos de Referencia que como anexo, suscrito por las partes agregan al presente instrumento para formar la parte integrante del mismo y que se tiene aquí por reproducido como si a la letra se insertase para todos efectos legales que haya lugar.</t>
  </si>
  <si>
    <t>http://etzna.uacam.mx/vinculacion/TODOS_CONVENIOS_PDF/2013-2014/específico--CFE-12-09-14.pdf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</si>
  <si>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</si>
  <si>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</si>
  <si>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</si>
  <si>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</si>
  <si>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Federación Nacional de Químicos Clínicos.    (CONAQUIC A.C.).</t>
  </si>
  <si>
    <t>Establecer las bases de colaboración, mediante las cuales se llevará a cabo la organización y desarrollo de los acuerdos y programas específicos de trabajo en el ámbito de la extensión universitaria, docencia y la investigación.</t>
  </si>
  <si>
    <t>http://etzna.uacam.mx/vinculacion/TODOS_CONVENIOS_PDF/2013-2014/GENERAL--CONAQUIQ-AC-25-08-14.pdf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</si>
  <si>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</si>
  <si>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</si>
  <si>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</si>
  <si>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</si>
  <si>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</si>
  <si>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</si>
  <si>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</si>
  <si>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</si>
  <si>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http://etzna.uacam.mx/vinculacion/TODOS_CONVENIOS_PDF/2013-2014/DIF-SEDESORE-INST%20CAMPECHANO-1-08-14.pdf</t>
  </si>
  <si>
    <t xml:space="preserve">Centro del Cambio Global y la Sustentabilidad en el Sureste. </t>
  </si>
  <si>
    <t>Realización conjunta de acciones de colaboración académica y científica de interés para ambas partes, con énfasis en actividades de formación de recursos humanos en el área de posgrado y licenciaturas en ingeniería, a través de la impartición de cursos curriculares y no curriculares, cursos de capacitación así como de intercambio académico y de movilidad estudiantil.</t>
  </si>
  <si>
    <t>http://etzna.uacam.mx/vinculacion/TODOS_CONVENIOS_PDF/2013-2014/GENERAL--CENTRO DE CAMBIO GLOBAL Y SUSTENTABILIDAD EN EL SURESTE--30-06-14.pdf</t>
  </si>
  <si>
    <t>Convenio de Colaboración y de Transferencia de Recursos.</t>
  </si>
  <si>
    <t>Fundación de Educación superior-Empresa, A.C.</t>
  </si>
  <si>
    <t xml:space="preserve">Establecer las condiciones y características que regirán la colaboración entre la "FESE" Y la "IES" en el ámbito de sus respectivas atribuciones y capacidades, para el desarrollo del PROGRAMA" DE  " LA FESE", denominado "Apoyo a la inserción Laboral FESE Empléate". </t>
  </si>
  <si>
    <t>Coordinación General de Vinculación y Extensión Académica.          (CGVEA).</t>
  </si>
  <si>
    <t>http://etzna.uacam.mx/vinculacion/TODOS_CONVENIOS_PDF/2013-2014/COLABORACION Y TRANSPARENCIA DE RECURSOS--FESE EMPLEATE-19-08-14.pdf</t>
  </si>
  <si>
    <t>Convenio de Colaboración y de transferencia de Recursos.</t>
  </si>
  <si>
    <t xml:space="preserve">Establecer las condiciones y características que regirán la colaboración entre la "FESE" Y la "IES" en el ámbito de sus respectivas atribuciones y capacidades, para el desarrollo del PROGRAMA" DE  " LA FESE", denominado "Apoyo a las prácticas, Residencias y Estancias profesionales, FESE experimenta. </t>
  </si>
  <si>
    <t>http://etzna.uacam.mx/vinculacion/TODOS_CONVENIOS_PDF/2013-2014/COLABORACION Y TRANSPARENCIA DE RECURSOS--FESE EXPERIMENTA-19-08-14.pdf</t>
  </si>
  <si>
    <t>Establecer las condiciones y características que regirán la colaboración entre la "FESE" Y la "IES" en el ámbito de sus respectivas atribuciones y capacidades, para el desarrollo de "EL PROGRAMA"  Mi primera empresa: "Emprender Jugando".</t>
  </si>
  <si>
    <t>http://etzna.uacam.mx/vinculacion/TODOS_CONVENIOS_PDF/2013-2014/COLABORACION Y TRANSPARENCIA DE RECURSOS--FESE PRIMERA EMPRESA-19-08-14.pdf</t>
  </si>
  <si>
    <t xml:space="preserve">Universidad Nacional Autónoma de México.                         (UNAM).             </t>
  </si>
  <si>
    <t>Colaboración entre ambas partes para establecer bases y mecanismos conforme a los cuales se llevarán a cabo los siguientes acuerdos: A) Iniciar programa mensual sobre temas políticos contemporáneos B) Fomentar cambio de ideas sobre temas actuales de la Ciencia Política entre los académicos de la Facultad de ambas partes.</t>
  </si>
  <si>
    <t>http://etzna.uacam.mx/vinculacion/TODOS_CONVENIOS_PDF/2013-2014/COLABORACION--UNAM-FAC CIENCIAS POLITICAS-16-07-14.pdf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</si>
  <si>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</si>
  <si>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establecidas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</si>
  <si>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</si>
  <si>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</si>
  <si>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Instituto Campechano.</t>
  </si>
  <si>
    <t>Colaboración para establecer, desarrollar y consolidar relaciones entre ambas partes.</t>
  </si>
  <si>
    <t>http://etzna.uacam.mx/vinculacion/TODOS_CONVENIOS_PDF/2013-2014/COLABORACION ACADEMICA--INST-CAMP-30-06-14.pdf</t>
  </si>
  <si>
    <t>Universidad Nacional Autónoma de México.       (UNAM).             Instituto de Energías Renovables.</t>
  </si>
  <si>
    <t>Realización conjunta de actividades de recursos humanos en el área de posgrado y licenciaturas en ingeniería, a través de impartición de cursos curriculares y no curriculares, cursos de capacitación, así como acciones de intercambio académico y movilidad estudiantil.</t>
  </si>
  <si>
    <t>http://etzna.uacam.mx/vinculacion/TODOS_CONVENIOS_PDF/2013-2014/COLAB-UNAM ENERGIA RENOVABLE-FAC INGENIERÍA-30-06-14.pdf</t>
  </si>
  <si>
    <t>Universidad Autónoma de Yucatán.              (UADY).</t>
  </si>
  <si>
    <t xml:space="preserve">Establecer bases para la colaboración entre las partes, con el fin de realizar actividades en docencia, investigación, y extensión, lo anterior, en áreas relacionadas con las Ciencias Básicas de la Química, de la Química Clínica y de las Ciencias Farmacéuticas. </t>
  </si>
  <si>
    <t>http://etzna.uacam.mx/vinculacion/TODOS_CONVENIOS_PDF/2013-2014/COLABORACION--UADY-27-06-14.pdf</t>
  </si>
  <si>
    <t>Colaboración entre las partes para el establecimiento específico de las bases y mecanismos a través de las cuales , los estudiantes y egresados de la Facultad de Contaduría y Administración, que reunían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</si>
  <si>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SOCIAL--COLEGIO DE CONTADORES-23-06-14.pdf</t>
  </si>
  <si>
    <t>Convenio de Colaboración Científica y Tecnológica.</t>
  </si>
  <si>
    <t>Servicios Medioambientales del Sureste S.C.  (MÁS).</t>
  </si>
  <si>
    <t>Conjuntar acciones y esfuerzos para unir sus capacidades, experiencias y recursos para que "LA UNIVERSIDAD"  con el debido respaldo informativo de "SMAS S.C." se comprometan a destinar recursos asignados a los fines previstos para la elaboración y ejecución de un programa de restauración de mangle en una superficie de  20000 m2 del proyecto denominado "ingeniería, procura y construcción del nuevo puente vehicular "la unidad" que va desde isla del carmen a isla aguada, sobre la carretera federal 180, en el estado de campeche, incluye aproches y alumbrado.</t>
  </si>
  <si>
    <t>http://etzna.uacam.mx/vinculacion/TODOS_CONVENIOS_PDF/2013-2014/COLABORACION CIEN Y CULT--SERVICIOS MEDIO AMBIENTALES DEL SURESTE--06-06-14.pdf</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</si>
  <si>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</si>
  <si>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</si>
  <si>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</si>
  <si>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</si>
  <si>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</si>
  <si>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</si>
  <si>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Contrato de Prestación de Servicios Independientes.</t>
  </si>
  <si>
    <t>Laura Estefania Navarrete Galera.</t>
  </si>
  <si>
    <t>Ilustración del contenido del manual para brigadistas comunitarios de protección civil.</t>
  </si>
  <si>
    <t>http://etzna.uacam.mx/vinculacion/TODOS_CONVENIOS_PDF/2013-2014/PRESTACION DE SERVICIOS--LAURA NAVARRETE GALERA--26-05-2014.pdf</t>
  </si>
  <si>
    <t>Acuerdo de Cooperación Internacional.</t>
  </si>
  <si>
    <t>Instituto Nacional de la Investigación Científica.</t>
  </si>
  <si>
    <t>El Propósito de este Acuerdo es expresar la intención común de las Partes para cooperar en el desarrollo de la investigación y formación en campos de interés mutuo.</t>
  </si>
  <si>
    <t>http://etzna.uacam.mx/vinculacion/TODOS_CONVENIOS_PDF/2013-2014/ACUERDO COOPERACION INTERNACIONAL--INST NAC DE INVEST CIENTIFICA--09-05-14.pdf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</si>
  <si>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</si>
  <si>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</si>
  <si>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</si>
  <si>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</si>
  <si>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</si>
  <si>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SOCIAL--SEDICO30--04-14.pdf</t>
  </si>
  <si>
    <t>Realización de actividades de: 1. 1.Mantenimiento general de 8 aires acondicionados de 18, 000 BTU, a 4 aires LG de 12, 000 BTU,                                                 2. Mantenimiento de 8 aires acondicionados de 36,000 BTU.</t>
  </si>
  <si>
    <t>http://etzna.uacam.mx/vinculacion/TODOS_CONVENIOS_PDF/2013-2014/CONTRATO DE PRESTACION DE SERVICIOS--ROSITA ISABEL POOL PANTI-29-04-14.pdf</t>
  </si>
  <si>
    <t>Secretaría de Economía.</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</si>
  <si>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</si>
  <si>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SOCIAL--SEC-ECONOMIA--29-04-14.pdf</t>
  </si>
  <si>
    <t>Adendum modificatorio al Convenio de fecha 3 de julio del 2013.</t>
  </si>
  <si>
    <t>Fundación PRODUCE CAMPECHE A. C.      (FUPROCAM).</t>
  </si>
  <si>
    <t>Modificar el cronograma de actividades y calendograma de recursos que se especifican en el proyecto del presente.</t>
  </si>
  <si>
    <t>http://etzna.uacam.mx/vinculacion/TODOS_CONVENIOS_PDF/2013-2014/ADENDUM AL CONVENIO DE FECHA 3-07-13--FUPROCAM-27-03-14.pdf</t>
  </si>
  <si>
    <t>Universidad Nacional Autónoma de México.         (UNAM).        Instituto de Física.</t>
  </si>
  <si>
    <t>El IF realice transferencia de tecnología al Programa Corrosión a través del diseño, construcción, puesta en operación de un sistema portátil de fluorescencia de rayos X para analizar la composición química de los materiales.</t>
  </si>
  <si>
    <t xml:space="preserve">Dirección General de Estudios de Posgrado e Investigación. Programa Corrosión.                </t>
  </si>
  <si>
    <t>http://etzna.uacam.mx/vinculacion/TODOS_CONVENIOS_PDF/2013-2014/DESARROLLO TECNOLOGICO--INSTITUTO DE FISICA--26-03-14.pdf</t>
  </si>
  <si>
    <t>Futura Networks de México S.A DE C.V.</t>
  </si>
  <si>
    <t>Colaboración entre las partes para el desarrollo del evento Campus Party con temáticas sobre Ciencia Innovación,cultura y ocio digital, con el fin de fortalecer y consolidar la vinculación con el sector productivo y contribuir así a la formación profesional de los estudiantes de la Facultad de Ingeniería.</t>
  </si>
  <si>
    <t>http://etzna.uacam.mx/vinculacion/TODOS_CONVENIOS_PDF/2013-2014/COLABORACION--FUTURA NETWORK DE MEXICO--24-03-2014.pdf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</si>
  <si>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</si>
  <si>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</si>
  <si>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SOCIAL--CONSEJERIA JURIDICA--10-03-14.pdf</t>
  </si>
  <si>
    <t>Contrato de Dación Gratuita de Ediciones Impresas, videográficas y Sonoras.</t>
  </si>
  <si>
    <t>La dación gratuita del Acervo del CRIID, "Desiderio Ortegón Cahuich", de "LA COMISIÓN", conformado por libros, revistas, folletos, fonogramas, videos y mapas, los cuales se describen en los documentos que se agregan al presente Anexo III, a la Biblioteca Central "Gral. José Ortíz Ávila" de "LA UNIVERSIDAD" para enriquecer su acervo cultural, obligándose esta última a conservarlo con toda diligencia, difundirlo y ponerlo a disposición de consulta de los usuarios de la Biblioteca Central "Gral. José Ortíz Ávila" de "LA UNIVERSIDAD".</t>
  </si>
  <si>
    <t>Coordinación General de Bibliotecas.           (CGB).</t>
  </si>
  <si>
    <t>http://etzna.uacam.mx/vinculacion/TODOS_CONVENIOS_PDF/2013-2014/DACION GRATUITA-- PUEBLOS INDIGENAS--21-02-14.pdf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</si>
  <si>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</si>
  <si>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</si>
  <si>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</si>
  <si>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</si>
  <si>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</si>
  <si>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establecimiento específico de las bases y mecanismos a través de los cuales, los estudiantes y egresados de la Facultad de Psicología, Derecho y Contaduría que reúnen el perfil y los requisitos que establece el Reglamento de la materia prestarán el servicio social "EN LA DEPENDENCIA RECEPTORA", contribuyendo a la formación integral del Prestador de Servicio Social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</si>
  <si>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</si>
  <si>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</si>
  <si>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Sociedad "ACCO PROFESIONAL, SCP".</t>
  </si>
  <si>
    <t>Llevar a cabo las actividades de:integración y capacitación de brigadas comunitarias para el manejo de fuego, evacuación y evaluación de daños, en el marco del convenio del proyecto de fortalecimiento de capacidades y transversalización de prevención de desastres naturales.</t>
  </si>
  <si>
    <t>Abogado General.</t>
  </si>
  <si>
    <t>http://etzna.uacam.mx/vinculacion/TODOS_CONVENIOS_PDF/2013-2014/CONTRATO DE PRESTACION DE SERVICIOS--SOCIEDAD ACCO PROFESIONAL SCP--3-02-14.pdf</t>
  </si>
  <si>
    <t>Convenio de Colaboración Académica, Científica y Cultural.</t>
  </si>
  <si>
    <t>Fundación Universitaria San Martín.                   (FUSM).</t>
  </si>
  <si>
    <t>Colaboración entre las partes a fin de facilitar e intensificar las actividades académicas en los campos de la docencia y la investigación en las áreas Odontológicas de "LA UAC" y de "LA FUSM" por medio de Convenios o Acuerdos Específicos en los cuales estipulan los compromisos de cada una de las partes, de acuerdo a las actividades que se enlistan en la siguiente cláusula.</t>
  </si>
  <si>
    <t>Facultad de Odontología.</t>
  </si>
  <si>
    <t>http://etzna.uacam.mx/vinculacion/TODOS_CONVENIOS_PDF/2013-2014/COLABORACION ACADÉMICA--SAN MARTIN-03-02-14.pdf</t>
  </si>
  <si>
    <t>C. Fernando Velazquez Cervantes.</t>
  </si>
  <si>
    <t>"LA UNIVERSIDAD" requiere de "EL PRESTADOR DE SERVICIO" para realizar dentro del proyecto "Fortalecimiento de Capacidades y Transversalización de la Prevención de Desastres Naturales de Campeche".</t>
  </si>
  <si>
    <t>Al término del servicio</t>
  </si>
  <si>
    <t>http://etzna.uacam.mx/vinculacion/TODOS_CONVENIOS_PDF/2013-2014/CONTRATO DE PRESTACION DE SERVICIOS--FERNANDO VELAZQUEZ CERVANTES--21-01-14.pdf</t>
  </si>
  <si>
    <t xml:space="preserve">Convenio Marco de Colaboración. </t>
  </si>
  <si>
    <t>Universidad de la Habana, Cuba.</t>
  </si>
  <si>
    <t xml:space="preserve">Las partes emprenderán una relación de trabajo en el desarrollo de planes de estudio, niveles académicos e investigaciones conjuntas en las esferas, disciplinas y temas de interés mutuo. </t>
  </si>
  <si>
    <t>http://etzna.uacam.mx/vinculacion/TODOS_CONVENIOS_PDF/2013-2014/MARCO INTERISNTITUCIONAL--CUBA--13-01-14.pdf</t>
  </si>
  <si>
    <t>Colaboración entre "LA FESE" y "LA IES" en el ámbito de sus respectivas atribuciones y capacidades, para el desarrollo del PROGRAMA" DE "LA FESE", denominado, "Apoyo a la inserción laboral FESE Empléate 2.</t>
  </si>
  <si>
    <t>http://etzna.uacam.mx/vinculacion/TODOS_CONVENIOS_PDF/2013-2014/TRANSFERENCIA DE RECURSOS--FESE EMPLEATE 2--03-01-14.pdf</t>
  </si>
  <si>
    <t>Sociedad Civil FADES.</t>
  </si>
  <si>
    <t>"LA UNIVERSIDAD" requiere de "EL PRESTADOR DE SERVICIO" para realizar las siguientes actividades:A) Elaboración y desarrollo del plan de negocios de 10 incubados.                  B)Proporcionar herramientas y asesorías para la incubación de empresas.</t>
  </si>
  <si>
    <t>http://etzna.uacam.mx/vinculacion/TODOS_CONVENIOS_PDF/2013-2014/CONTRATO DE PRESTACION DE SERVICIOS--FADES--02-01-14.pdf</t>
  </si>
  <si>
    <t>CARV Consultoria.</t>
  </si>
  <si>
    <t>La Universidad requiere del "prestador del servicio" para llevar a cabo las siguientes actividades: 1.- Elaboración, revisión y visto bueno jurídico de 150 actas constitutivas, derivadas de la conformación de igual número de brigadas comunitarias de protección civil para manejo de fuego y evacuación y evaluación de daños de 11 municipios del estado de Campeche. 2.-Elaboración de 11 proyectos de reglamentos municipales de protección civil del estado de Campeche. 3.- Proyecto para la revisión, recomendaciones y visto bueno jurídico a las modificaciones finales de los programas de protección civil y planes de contingencia de los once municipios del estado de Campeche, elaborados completamente por los participantes funcionarios municipales.</t>
  </si>
  <si>
    <t>http://etzna.uacam.mx/vinculacion/TODOS_CONVENIOS_PDF/2013-2014/PRESTACION DE SERVICIOS--CARV CONSULTORIA--2-01-2014.pdf</t>
  </si>
  <si>
    <t>Instituto de Seguridad y Servicios Sociales a los Trabajadores del Estado.           (ISSSTE).</t>
  </si>
  <si>
    <t>Acordar la estructura Académico-Administrativa para el desarrollo de Nivel Educativo (Ciclos Clínicos) y contribuir con la capacitación profesional de los educandos.Adoptar en forma conjunta las recomendaciones que la Comisión Estatal Interinstitucional para la Formación de Recursos Humanos e Investigación en Salud del Estado de Campeche.</t>
  </si>
  <si>
    <t>http://etzna.uacam.mx/vinculacion/TODOS_CONVENIOS_PDF/2013-2014/específico CICLOS CLINICOS--ISSSTE--15-12-13.pdf</t>
  </si>
  <si>
    <t>Convenio Específico de Colaboración en Materia de Servicio Social.</t>
  </si>
  <si>
    <t xml:space="preserve">Establecimiento específico de las bases y mecanismos, a través de las cuales se desarrollarán los programas académicos y operativos del servicio social de los estudiantes de las licenciaturas en Enfermería, Gerontología y Fisioterapia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</si>
  <si>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http://etzna.uacam.mx/vinculacion/TODOS_CONVENIOS_PDF/2013-2014/específico SERVICIO SOCIAL--ISSSTE--15-12-13.pdf</t>
  </si>
  <si>
    <t>Convenio Específico de Colaboración Académica en Materia de Ciclos Clínicos .</t>
  </si>
  <si>
    <t>Desarrollo Integral de la Familia en el municipio de Campeche.               (DIF CAMPECHE).</t>
  </si>
  <si>
    <t>Acordar la estructura Académico-Administrativa para el desarrollo de Nivel Educativo (Ciclos Clínicos) y contribuir con la capacitación profesional de los educandos adoptar en forma conjunta las recomendaciones que la Comisión Estatal Interinstitucional para la Formación de Recursos Humanos e investigación en Salud del Estado de Campeche (CEIFRHIS).</t>
  </si>
  <si>
    <t>http://etzna.uacam.mx/vinculacion/TODOS_CONVENIOS_PDF/2013-2014/específico--DE CICLOS CLINICOS--DIF MUNICIPAL--15-12-13.pdf</t>
  </si>
  <si>
    <t>Convenio de Colaboración Académica en Materia de Servicio Social.</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</si>
  <si>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</si>
  <si>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</si>
  <si>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Asociación Nacional de Universidades e Instituciones de Educación Superior de la República Mexicana.      (ANUIES).</t>
  </si>
  <si>
    <t>Establecer las bases de colaboración entre "LA ANUIES" Y "LA UNIVERSIDAD" para realizar las acciones necesarias a fin de llevar a cabo el "Programa de Apoyo a la Formación Profesional" PAFP, de acuerdo con "EL PROYECTO" aprobado, el cual deberá realizarse con apego al presente convenio, "LOS LINEAMIENTOS" y el anexo de ejecución que forma parte integrante del mismo.</t>
  </si>
  <si>
    <t>http://etzna.uacam.mx/vinculacion/TODOS_CONVENIOS_PDF/2013-2014/CONV específico--ANUIES-29-11-13.pdf</t>
  </si>
  <si>
    <t>Convenio de Marco de Colaboración y Servicio Social.</t>
  </si>
  <si>
    <t>Instituto Nacional de Personas Adultas Mayores.      (INAPAM).</t>
  </si>
  <si>
    <t xml:space="preserve">Establecer mecanismos de colaboración y coordinación para conjuntar esfuerzos mediante acciones y estrategias de la política social orientada a la protección, observancia, promoción, estudio y difusión de los derechos de las personas adultas mayores, dentro de sus respectivas competencias. </t>
  </si>
  <si>
    <t xml:space="preserve">Coordinación General Académica.   Facultad de  Fisioterapia.       Facultad de Gerontología. Facultad de Derecho Facultad de Psicología  Facultad de Nutrición. </t>
  </si>
  <si>
    <t>http://etzna.uacam.mx/vinculacion/TODOS_CONVENIOS_PDF/2013-2014/MARCO DE COLABORACION--INAPAM-15-NOV-13.pdf</t>
  </si>
  <si>
    <t>Colegio de Ingenieros Civiles.</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</si>
  <si>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 estudiantil.</t>
  </si>
  <si>
    <t>http://etzna.uacam.mx/vinculacion/TODOS_CONVENIOS_PDF/2013-2014/COLABORACION--COLE-INGENIEROS--12-11-13.pdf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</si>
  <si>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</si>
  <si>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</si>
  <si>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</si>
  <si>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</si>
  <si>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</si>
  <si>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</si>
  <si>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</si>
  <si>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</si>
  <si>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</si>
  <si>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</si>
  <si>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</si>
  <si>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</si>
  <si>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</si>
  <si>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http://etzna.uacam.mx/vinculacion/TODOS_CONVENIOS_PDF/2013-2014/SERVICIO SOCIAL--SECRETARIA DE EDUCACION--04-10-13.pdf</t>
  </si>
  <si>
    <t>1-OCT-2012 30-SEP-2013</t>
  </si>
  <si>
    <t>Bases de Colaboración.</t>
  </si>
  <si>
    <t>Secretaría de Administración Tributaria.       (SAT).</t>
  </si>
  <si>
    <t xml:space="preserve">Establecer las bases de colaboración entre las partes para promover de manera gratuita el Programa Nacional de Educación Fiscal, a través de materiales, talleres, cursos, conferencias y actividades educativas en materia fiscal, dirigidas a los alumnos de nivel Licenciatura y Posgrado. </t>
  </si>
  <si>
    <t>Facultad de Contaduría y Administración. Coordinación General Académica.           (CGA).</t>
  </si>
  <si>
    <t>http://etzna.uacam.mx/vinculacion/TODOS_CONVENIOS_PDF/2012-2013/BASES DE COLABORACION--SAT--24-09-13.pdf</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</si>
  <si>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</si>
  <si>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</si>
  <si>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</si>
  <si>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</si>
  <si>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Convenio de colaboración.</t>
  </si>
  <si>
    <t>La Asociación Nacional de Universidades e Instituciones de Educación Superior de la República Mexicana A.C.</t>
  </si>
  <si>
    <t>Establecer las bases conforme las cuales "La IPES", "ANUIES" y "PERAJ MËXICO", en sus respectivos ámbitos de competencia, unirán su experiencia, esfuerzos y recursos para llevar a cabo la operación del PROGRAMA", contando para ello con el apoyo de "LA SEP" a través de la "CNBES" mediante el otorgamiento de becas a los prestadores de servicio social, en los lineamientos del PROGRAMA", con base en lo establecido en el presente "INSTRUMENTO".</t>
  </si>
  <si>
    <t>http://etzna.uacam.mx/vinculacion/TODOS_CONVENIOS_PDF/2012-2013/CONVENIO--ANUIES Y PERAJ MEXICO--17-09-13.pdf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</si>
  <si>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</si>
  <si>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perfil académico del desarrollo de valores y una conciencia de responsabilidad y solidaridad social.</t>
  </si>
  <si>
    <t>http://etzna.uacam.mx/vinculacion/TODOS_CONVENIOS_PDF/2012-2013/SERVICIO SOCIAL--PEMEX-REFINACION--4-09-13.pdf</t>
  </si>
  <si>
    <t>Convenio de colaboración y transparencia de recursos.</t>
  </si>
  <si>
    <t xml:space="preserve">Fundación Educación Superior Empresa.      FESE "Empléate". </t>
  </si>
  <si>
    <t>El objeto del presente Convenio es establecer las condiciones y características que regirán la colaboración entre “LA FESE” y “LA IES” en el ámbito de sus respectivas atribuciones y capacidades, para el desarrollo de “EL PROGRAMA” de “LA FESE”, denominado “Apoyo a la Inserción Laboral FESE Empléate”.</t>
  </si>
  <si>
    <t>Coordinación General de Vinculación y Extensión Académica.        (CGVEA).                Centro de Incubación de Empresas y Emprendedores.    (CIDEE).</t>
  </si>
  <si>
    <t>http://etzna.uacam.mx/vinculacion/TODOS_CONVENIOS_PDF/2012-2013/COLABORACION Y TRANSPARENCIA DE RECURSOS--FESE EMPLEATE--19-08-13.pdf</t>
  </si>
  <si>
    <t>Fundación Educación Superior.          Empresa FESE "Experimenta".</t>
  </si>
  <si>
    <t>El objeto del presente Convenio es establecer las condiciones y características que regirán la colaboración entre “LA FESE” y “LA IES” en el ámbito de sus respectivas atribuciones y capacidades, para el desarrollo de “EL PROGRAMA” de “LA FESE”, denominado “Apoyo a las Prácticas, Residencias y Estancias profesionales, FESE Experimenta”.</t>
  </si>
  <si>
    <t>http://etzna.uacam.mx/vinculacion/TODOS_CONVENIOS_PDF/2012-2013/TRANSPARENCIA DE RECURSOS--FESE EXPERIMENTA--19-08-13.pdf</t>
  </si>
  <si>
    <t>Fundación Educación Superior Empresa.      FESE "Mi primera Empresa".</t>
  </si>
  <si>
    <t>Establecer las condiciones y características que regirán la colaboración entre “LA FESE” y “LA IES” en el ámbito de sus respectivas atribuciones y capacidades, para el desarrollo del Programa Mi primera empresa: “Emprender jugando”.</t>
  </si>
  <si>
    <t>http://etzna.uacam.mx/vinculacion/TODOS_CONVENIOS_PDF/2012-2013/TRASP DE RECURSOS--FESE MI PRIMERA EMPRESA--19-08-13.pdf</t>
  </si>
  <si>
    <t>Convenio de Colaboración Tripartita.</t>
  </si>
  <si>
    <t>Establecer las bases conforme las cuales, "La UAC" a través del centro de Estudios de Lenguas Extranjeras; la Secretaría de Gobierno por conducto de la Dirección de Registro del Estado Civil y el Poder Judicial del Estado de Campeche, por medio del Honorable Tribunal Superior de Justicia , colaborarán y coadyuvar en la esfera de sus atribuciones para concretar el derecho de los niños y niñas a tener un nombre y una nacionalidad, mediante el establecimiento de procedimientos ágiles y económicos que faciliten el acceso de la población, a las instituciones calificadas para realizar la traducción al idioma español, de actas, certificados o partidas de nacimiento emitidos por autoridades extranjeras, elemento indispensable para realizar el trámite de inserción de Acta Extranjera en las oficinas de la Dirección del Registro del estado Civil del Estado de Campeche.</t>
  </si>
  <si>
    <t>Centro de Estudios de Lenguas Extranjeras.</t>
  </si>
  <si>
    <t>http://etzna.uacam.mx/vinculacion/TODOS_CONVENIOS_PDF/2012-2013/TRIPARTITA--PODER JUDICIAL-SECRETARIA DE GOBIERNO DE CAMP--16-08-13.pdf</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</si>
  <si>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</si>
  <si>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</si>
  <si>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</si>
  <si>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</si>
  <si>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Fisioterapia y Trabajo Social, en los programas institucionales de "EL SISTEMA DIF ESTATAL"</t>
  </si>
  <si>
    <t>http://etzna.uacam.mx/vinculacion/TODOS_CONVENIOS_PDF/2012-2013/COLABORACION INTERINSTITUCIONAL--DIF SEDESORE IC--01-08-13.pdf</t>
  </si>
  <si>
    <t>La colaboración entre las partes para  el establecimiento específico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</si>
  <si>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</si>
  <si>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</si>
  <si>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</si>
  <si>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 través de los cuales se desarrollarán programas académicos y operativos del servicio social de los estudiantes del área de la salud de "LA UNIVERSIDAD" que lo realicen en establecimientos de salud, conforme a las recomendaciones de la Comisión Estatal Interinstitucional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</si>
  <si>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</si>
  <si>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</si>
  <si>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</si>
  <si>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</si>
  <si>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</si>
  <si>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</si>
  <si>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</si>
  <si>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</si>
  <si>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</si>
  <si>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 xml:space="preserve">Convenio de General de Colaboración. </t>
  </si>
  <si>
    <t xml:space="preserve">Establecimiento específico de las bases y mecanismos a través de los cuales,  los estudiantes y egresados de la "Facultad de CONTADURÍA Y ADMINISTRACIÓN,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</si>
  <si>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http://etzna.uacam.mx/vinculacion/TODOS_CONVENIOS_PDF/2012-2013/GENERAL--PGR-- 05-07-13.pdf</t>
  </si>
  <si>
    <t xml:space="preserve">Convenio de Colaboración Académica Científica y Cultural. </t>
  </si>
  <si>
    <t>Colegio de Postgraduados Campus Campeche. (COLPOS).</t>
  </si>
  <si>
    <t>Realizar actividades de vinculación y apoyo para lograr el máximo aprovechamiento de sus recursos humanos, materiales y financieros en el desarrollo conjunto de proyectos, programas, acuerdos y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</si>
  <si>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http://etzna.uacam.mx/vinculacion/TODOS_CONVENIOS_PDF/2012-2013/GENERAL--COLPOS--5-07-13.pdf</t>
  </si>
  <si>
    <t>Fundación PRODUCE CAMPECHE A. C.      FUPROCAM.</t>
  </si>
  <si>
    <t>"LAS PARTES" acuerdan que el presente instrumento tiene como objeto llevar a cabo el Proyecto denominado "Diagnóstico de las deficiencias minerales en el ganado bovino el estado de Campeche", en lo sucesivo "EL PROYECTO", el cual forma parte del Programa Operativo Anual (POA) 2013 del Componente de Innovación y Transferencia de Tecnología y Extensionismo Rural, por parte de "EL EJECUTOR".</t>
  </si>
  <si>
    <t>indefinida</t>
  </si>
  <si>
    <t>http://etzna.uacam.mx/vinculacion/TODOS_CONVENIOS_PDF/2012-2013/COLABORACION--PRODUCECAM--03-07-13.pdf</t>
  </si>
  <si>
    <t>Universidad Autónoma del Carmen. (UNACAR).</t>
  </si>
  <si>
    <t>El COMODANTE otorga a EL COMODATARIO el uso y goce gratuito de  EQUIPO como lo refieren las partes en sus declaraciones en el apartado III inciso a) del contrato, con la finalidad de que EL COMODATARIO desarrolle el subproyecto "análisis de las muestras de camarón, determinación de caracteres taxonómicos" dentro del proyecto "FORDECYT 137942".</t>
  </si>
  <si>
    <t>Dirección General de Estudios de Posgrado e Investigación.           (DGEPI).</t>
  </si>
  <si>
    <t>http://etzna.uacam.mx/vinculacion/TODOS_CONVENIOS_PDF/2012-2013/COMODATO--UNACAR--13-06-13.pdf</t>
  </si>
  <si>
    <t>Instituto de Seguridad y Servicios Sociales a los Trabajadores del Estado.      (ISSSTE).</t>
  </si>
  <si>
    <t xml:space="preserve">Establecer bases de colaboración entre las partes, para que la UNIVERSIDAD a través de la Facultad de Enfermería proporcione al personal y población derechohabiente del INSTITUTO, 2 cursos del programa ISSSTE-Envejecimiento de acuerdo a las características detalladas en el anexo 1 "Relación de cursos y aportaciones" que firmado por las partes, forma parte integrante de este convenio. </t>
  </si>
  <si>
    <t>http://etzna.uacam.mx/vinculacion/TODOS_CONVENIOS_PDF/2012-2013/específico--ISSSTE--22-05-13.pdf</t>
  </si>
  <si>
    <t>Colegio de la Frontera Sur. ECOSUR unidad Campeche.</t>
  </si>
  <si>
    <t>Colaboración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</si>
  <si>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</si>
  <si>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</si>
  <si>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Ingeniería, Contaduría y Administración que reúne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</si>
  <si>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</si>
  <si>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</si>
  <si>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 xml:space="preserve">Colegio de Cirujanos Dentistas, A.C. </t>
  </si>
  <si>
    <t>Colaboración entre las partes a fin de establecer las bases y mecanismos, conforme a los cuales se llevarán a impulsar la investigación, difusión, educación, capacitación y docencia de la Odontología.</t>
  </si>
  <si>
    <t>http://etzna.uacam.mx/vinculacion/TODOS_CONVENIOS_PDF/2012-2013/COLABORACION--COLEGIO DE CIRUJANOS DENTISTAS--26-04-13.pdf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</si>
  <si>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</si>
  <si>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Ciencias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</si>
  <si>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Agropecuarias.</t>
  </si>
  <si>
    <t>http://etzna.uacam.mx/vinculacion/TODOS_CONVENIOS_PDF/2012-2013/SERVICIO SOCIAL--SECRETARIA DE MEDIO AMBIENTE--26-04-13.pdf</t>
  </si>
  <si>
    <t>Convenio General de Cooperación Académica.</t>
  </si>
  <si>
    <t>THOMAS UNIVERSITY. (TU).</t>
  </si>
  <si>
    <t>Promover la cooperación académica entre la UAC y TU, con base en el respeto mutuo de la autonomía de cada una, de conformidad de las leyes y regulaciones vigentes en cada institución y sus respectivos países.</t>
  </si>
  <si>
    <t>http://etzna.uacam.mx/vinculacion/TODOS_CONVENIOS_PDF/2012-2013/GENERAL--THOMAS UNIVERSITY--26-06-13.pdf</t>
  </si>
  <si>
    <t>http://etzna.uacam.mx/vinculacion/TODOS_CONVENIOS_PDF/2012-2013/GENERAL THOMAS UNIVERSITY EN INGLES--26-06-13.pdf</t>
  </si>
  <si>
    <t>Instituto del Deporte de Campeche.          (INDECAM).</t>
  </si>
  <si>
    <t>El objeto del presente instrumento es el establecer la colaboración entre "la universidad" y "el instituto"  a fin de desarrollar programas, eventos y actividades en materia de ciencias de la salud, para el enriquecimiento de las funciones que cada uno desempeña, en beneficio de los atletas de alto rendimiento del Estado.</t>
  </si>
  <si>
    <t>Dirección de Actividades Deportivas y Recreativas.</t>
  </si>
  <si>
    <t>http://etzna.uacam.mx/vinculacion/TODOS_CONVENIOS_PDF/2012-2013/COLABORACION--INDECAM-30-04-13.pdf</t>
  </si>
  <si>
    <t xml:space="preserve">Convenio de Colaboración.  </t>
  </si>
  <si>
    <t>FUTURA NETWORKS DE MÉXICO S.A.DE C.V.</t>
  </si>
  <si>
    <t>Colaboración entre las partes para el desarrollo del evento Campus Party con temáticas sobre ciencia, innovación cultura y ocio digital, con el fin de fortalecer y consolidar la vinculación con el sector productivo y contribuir así a la formación profesional de los estudiantes de la Facultad de Ingeniería, a través del intercambio de experiencia y conocimiento, entre expertos del campo disciplinar correspondiente.</t>
  </si>
  <si>
    <t>http://etzna.uacam.mx/vinculacion/TODOS_CONVENIOS_PDF/2012-2013/COLABORACION--FUTURA NETWORKS--22-04-13.pdf</t>
  </si>
  <si>
    <t>Convenio para la Ejecución del proyecto "PROGRAMA REGIONAL PARA LA CARACTERIZACIÓN Y EL MONITOREO DE ECOSISTEMAS DE MANGLAR DEL GOLFO DE MÉXICO Y CARIBE MEXICANO".</t>
  </si>
  <si>
    <t>Nacional Financiera, Comisión Nacional Para el Conocimiento y Uso de la Biodiversidad. (CONABIO).</t>
  </si>
  <si>
    <t>Realización  del proyecto "Programa Regional Para La Caracterización y Monitoreo de Ecosistemas del Manglar del Golfo de México y Caribe Mexicano: inicio de una red multi-institucional. Campeche. Segunda Etapa".</t>
  </si>
  <si>
    <t>http://etzna.uacam.mx/vinculacion/TODOS_CONVENIOS_PDF/2012-2013/EJECUCION DE PROYECTO--CONABIO--15-04-13.pdf</t>
  </si>
  <si>
    <t>Universidad Nacional Autónoma de México.        (UNAM).           Centro de Ciencias Aplicadas y Desarrollo Tecnológico.</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</si>
  <si>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t>
  </si>
  <si>
    <t>http://etzna.uacam.mx/vinculacion/TODOS_CONVENIOS_PDF/2012-2013/COLABORACION--UNAM-FAC INGENIERIA CECADET-10-04-13.pdf</t>
  </si>
  <si>
    <t>Convenio de Colaboración y concertación mutua en materia de estancias de investigación, docencia, intercambio académico, donación de material y equipo de laboratorio.</t>
  </si>
  <si>
    <t>Establecimiento específico de las bases y mecanismos a través de las cuales, los estudiantes y profesores que reúnen el perfil y los requisitos que establece el reglamento de la materia prestarán estancia y los requisitos que establece el reglamento de la materia prestarán la estancia de la investigación en "LA UNIVERSIDAD" contribuyendo a la formación integral de los estudiantes y profesores, de su formación académica mediante la adquisición de habilidades adecuadas a su perfil académico, del desarrollo de valores y de una conciencia de responsabilidad y solidaridad social.</t>
  </si>
  <si>
    <t>http://etzna.uacam.mx/vinculacion/TODOS_CONVENIOS_PDF/2012-2013/COLABORACION--INST TEC DE CHAMPOTON--09-04-13.pdf</t>
  </si>
  <si>
    <t>Contrato de Cooperación.</t>
  </si>
  <si>
    <t>Cooperación entre las partes para llevar a cabo la capacitación de maestros de la Universidad Autónoma de Campeche.</t>
  </si>
  <si>
    <t>Facultad de Humanidades. Coordinación de Estudios de Lenguas Extranjeras.           (CELE).</t>
  </si>
  <si>
    <t>http://etzna.uacam.mx/vinculacion/TODOS_CONVENIOS_PDF/2012-2013/CONTRATO DE COOPERACION--SAINT MARYS--1-07-13.pdf</t>
  </si>
  <si>
    <t>Consejo Coordinador Empresarial.</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</si>
  <si>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</si>
  <si>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</si>
  <si>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Auditoría Superior del Estado de Campeche.</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</si>
  <si>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</si>
  <si>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</si>
  <si>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Que la "UACAM" a través de su dependencia de Ecología, Pesquerías y Oceanografía del golfo de méxico (EPOMEX) realice análisis de "HIDROCARBUROS AROMÁTICOS POLICÍCLICOS,METALES PESADOS (plomo, níquel, cromo, navadio y cadmio) Y COLIFORMES FECALES EN ORGANISMOS ACUÁTICOS" (peces, moluscos y crustáceos) de los sitios de monitoreo considerados para el Sistema Ambiental Regional, en muestras de organismos acuáticos enviadas por la "UNACH".</t>
  </si>
  <si>
    <t>http://etzna.uacam.mx/vinculacion/TODOS_CONVENIOS_PDF/2012-2013/específico--UNIVERSIDAD AUTONOMA DE CHIAPAS--27-02-13.pdf</t>
  </si>
  <si>
    <t>Sistema Nacional de Gestión de Residuos de Envases y Medicamentos. A.C.    (SINGREM).</t>
  </si>
  <si>
    <t>Establecer acciones para que el "SIMGREM" conjuntamente con la "UNIVERSIDAD" desarrolle las acciones de promoción, acopio de medicamentos caducos, envases de medicamentos y sobrantes de tratamiento provenientes de la comunidad universitaria y de población en general, lo anterior por medio de la implementación del programa SINGREM, así como estudios de investigación derivado de los resultados obtenidos del programa.</t>
  </si>
  <si>
    <t>http://etzna.uacam.mx/vinculacion/TODOS_CONVENIOS_PDF/2012-2013/COLABORACION--SIST NACIONAL DE RESIDUOS DE ENVASES--25-02-13.pdf</t>
  </si>
  <si>
    <t>Establecimiento específico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</si>
  <si>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</si>
  <si>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</si>
  <si>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Grupo EDUCARE S. A. DE C. V.</t>
  </si>
  <si>
    <t>Establecer bases y mecanismos a partir de las cuales las puedan llevar a cabo de manera conjunta la organización y desarrollo de actividades académicas, de extensión, investigación, y de difusión de la cultura, así como realizar el desarrollo, investigación y/o innovación tecnológica.</t>
  </si>
  <si>
    <t>http://etzna.uacam.mx/vinculacion/TODOS_CONVENIOS_PDF/2012-2013/GENERAL--GRUPO EDUCARE--15-02-13.pdf</t>
  </si>
  <si>
    <t>Empresa Mercantil YNBADI.COM S. DE R.L. MI.</t>
  </si>
  <si>
    <t>Establecer bases a partir de las cuales las partes puedan llevar a cabo de manera conjunta la organización y desarrollo de actividades académicas, de extensión, investigación y difusión de la cultura, así como realizar el desarrollo, invención y/o innovación tecnológica.</t>
  </si>
  <si>
    <t>http://etzna.uacam.mx/vinculacion/TODOS_CONVENIOS_PDF/2012-2013/GENERAL--YNBADI.COM--15-02-13.pdf</t>
  </si>
  <si>
    <t>Cobin Sureste S.A. de C.V.</t>
  </si>
  <si>
    <t>El objeto del presente convenio consiste en establecer las bases a partir de las cuales las partes puedan llevar a cabo de manera conjunta la organización y desarrollo de actividades académicas, de extensión, investigación y de difusión de la cultura, así como realizar el desarrollo, invención y/o innovación tecnológica.</t>
  </si>
  <si>
    <t>Coordinación General de Vinculación y Extensión Académica.         (CGVEA).</t>
  </si>
  <si>
    <t>http://etzna.uacam.mx/vinculacion/TODOS_CONVENIOS_PDF/2012-2013/GENERAL--COBIN SURESTE--15-02-13.pdf</t>
  </si>
  <si>
    <t xml:space="preserve"> Mar Arena  y Vida SA de CV.</t>
  </si>
  <si>
    <t>http://etzna.uacam.mx/vinculacion/TODOS_CONVENIOS_PDF/2012-2013/GENERAL--MAR ARENA Y VIDA--15-02-13.pdf</t>
  </si>
  <si>
    <t>Liconsa S.A. de C.V.</t>
  </si>
  <si>
    <t>Establecimiento específico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</si>
  <si>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Agropecuarias. Facultad de Derecho.</t>
  </si>
  <si>
    <t>http://etzna.uacam.mx/vinculacion/TODOS_CONVENIOS_PDF/2012-2013/SERVICIO SOCIAL--LICONSA--28-01-13.pdf</t>
  </si>
  <si>
    <t>Gestión y posible celebración de convenio de intercambio que propicie el fortalecimiento y sistematicidad de las acciones y actividades de carácter académica, de investigación y de extensión universitaria.</t>
  </si>
  <si>
    <t>http://etzna.uacam.mx/vinculacion/TODOS_CONVENIOS_PDF/2012-2013/CARTA INTENCION--UNIVERSIDAD LA HABANA CUBA--28-01-13.pdf</t>
  </si>
  <si>
    <t>Establecimiento de las bases y mecanismo operativos entre “LA UNIVERSIDAD” y “LA COMISIÓN”, para coordinar la ejecución de estrategias y actividades dirigidas a fortalecer la cultura de la transparencia y del derecho fundamental de acceso a la información pública gubernamental, la formación y/o capacitación del personal de “LA  UNIVERSIDAD” en materia del derecho de acceso a la información pública, así como para elaborar programas de difusión y fomento de la cultura de la transparencia, y la protección de datos personales en poder de los entes públicos.</t>
  </si>
  <si>
    <t>http://etzna.uacam.mx/vinculacion/TODOS_CONVENIOS_PDF/2012-2013/COLABORACION--COTAIPEC--21-01-13.pdf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</si>
  <si>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</si>
  <si>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</si>
  <si>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</si>
  <si>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</si>
  <si>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</si>
  <si>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</si>
  <si>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reúne el perfil y los requisitos que establece el Reglamento de la materia prestarán el Servicio Social en la ENTIDAD RECEPTORA contribuyendo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</si>
  <si>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</si>
  <si>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Convenio de General de Colaboración.</t>
  </si>
  <si>
    <t>Centro Estatal de Emergencias de Campeche.</t>
  </si>
  <si>
    <t>Colaboración entre las partes, a fin de realizar actividades de vinculación y apoyo.</t>
  </si>
  <si>
    <t>http://etzna.uacam.mx/vinculacion/TODOS_CONVENIOS_PDF/2012-2013/GENERAL--CENTRO ESTATAL DE EMERGENCIAS DE CAMPECHE--02-12-13.pdf</t>
  </si>
  <si>
    <t>Convenio de Colaboración en Materia de Desarrollo Programa Preventivo.</t>
  </si>
  <si>
    <t>Procuraduría General de Justicia del Estado de Campeche.      (PGJ).</t>
  </si>
  <si>
    <t>Establecer las bases de colaboración entre "Las partes" para la elaboración de un programa preventivo de atención a jóvenes enfocados a disminuir los orígenes de la violencia y que propicien el compromiso activo de los jóvenes con sus comunidades de origen, la convivencia pacífica y la no violencia a través de la creación de habilidades para la vida.</t>
  </si>
  <si>
    <t>http://etzna.uacam.mx/vinculacion/TODOS_CONVENIOS_PDF/2012-2013/DESARROLLO DE PROGRAMA--PGJ--14-12-12.pdf</t>
  </si>
  <si>
    <t>Conjuntar acciones y recursos con la finalidad de implementar el proyecto denominado " implementación de acuaponia como sistema de filtración en los sistemas de cultivo de tilapia en tinas de geomembrana.</t>
  </si>
  <si>
    <t>http://etzna.uacam.mx/vinculacion/TODOS_CONVENIOS_PDF/2012-2013/COLABORACION--PRODUCE CAMPECHE--12-12-12.pdf</t>
  </si>
  <si>
    <t>Instituto de Ciencia Animal de la República de Cuba.              (ICA).</t>
  </si>
  <si>
    <t>La colaboración entre las partes a fin de establecer las bases y mecanismos, conforme a los cuales se llevará a cabo el intercambio tecnológico, de docencia, investigación e innovación científica, así como cultural en el área de las ciencias agropecuarias, las cuales se realizarán en la escuela superior de ciencias agropecuarias de la Universidad Autónoma de Campeche y en el ICA.</t>
  </si>
  <si>
    <t>http://etzna.uacam.mx/vinculacion/TODOS_CONVENIOS_PDF/2012-2013/COLABORACION--INST DE CIENCIA ANIMAL CUBA--5-12-12.pdf</t>
  </si>
  <si>
    <t>Instituto Descentralizado de Salud Pública en el Estado de Campeche. (INDESALUD).</t>
  </si>
  <si>
    <t>Establecer mecanismos operativos entre las partes para brindar beneficios económicos consistentes en tarifas preferenciales respecto a los servicios médicos de oncología quirúrgica y otros servicios.</t>
  </si>
  <si>
    <t>http://etzna.uacam.mx/vinculacion/TODOS_CONVENIOS_PDF/2012-2013/COLABORACION--INDESALUD-ONCOLOGIA--23-11-12.pdf</t>
  </si>
  <si>
    <t>Sistema Nacional de Educación a Distancia.    (SINED).</t>
  </si>
  <si>
    <t>Establecer términos para llevar a cabo el proyecto denominado:"Desarrollo de recursos didácticos en video hacia la educación a distancia".</t>
  </si>
  <si>
    <t>http://etzna.uacam.mx/vinculacion/TODOS_CONVENIOS_PDF/2012-2013/COLABORACION--SINED--16-11-12.pdf</t>
  </si>
  <si>
    <t>Constructora Escalante S.A de C.V.</t>
  </si>
  <si>
    <t>Con el objeto de impulsar la creación del premio universitario "Ing. Eduardo Escalante Escalante", "las partes" unirán esfuerzos para apoyar al alumno que obtenga el promedio de mayor rendimiento de la carrera de ingeniería civil de cada generación, otorgando una beca para que realice los estudios de "la maestría en vía terrestres" impartida por la facultad de ingeniería de "la universidad".</t>
  </si>
  <si>
    <t>http://etzna.uacam.mx/vinculacion/TODOS_CONVENIOS_PDF/2012-2013/COLABORACION--CONSTRUCTORA ESCALANTE--12-11-12.pdf</t>
  </si>
  <si>
    <t>Instituto de Ciencias Marinas y pesquerías.     (CINVESTAV). Universidad Autónoma de Carmen. (UNACAR).  Unidad Mérida, Universidad Autónoma de Yucatán.    (UADY).</t>
  </si>
  <si>
    <t>Para crear consorcio de Instituciones de Investigación Marina del Golfo de México.</t>
  </si>
  <si>
    <t>Dirección General de Estudios de Posgrado e Investigación.</t>
  </si>
  <si>
    <t>http://etzna.uacam.mx/vinculacion/TODOS_CONVENIOS_PDF/2012-2013/CARTA INTENCION--CIIMAR-GOM-08-11-12.pdf</t>
  </si>
  <si>
    <t>Contrato de Prestación de Servicios a Precio fijo.</t>
  </si>
  <si>
    <t>Secretaría de Educación del Gobierno del Estado de Campeche.</t>
  </si>
  <si>
    <t xml:space="preserve">El "proveedor" se obliga a "la secretaría" a proporcional y responder por la prestación de servicio de Capacitación para el cumplimiento de lo estipulado, en los términos y condiciones establecidos en el presente cuadro. La impartición del "DIPLOMADO PRESENCIAL PARA LA EDUCACIÓN BÁSICA" a maestros en servicio del Estado de Campeche. </t>
  </si>
  <si>
    <t>http://etzna.uacam.mx/vinculacion/TODOS_CONVENIOS_PDF/2012-2013/PRESTACION DE SERVICIOS--SECRETARIA DE EDUCACION--29-10-12.pdf</t>
  </si>
  <si>
    <t>Colaboración entre las partes para el establecimiento de bases y mecanismos, a través de los cuales estudiantes y egresados de las facultades: "DERECHO, CIENCIAS SOCIALES, HUMANIDADES, INGENIERÍA,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</si>
  <si>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</si>
  <si>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</si>
  <si>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Contrato de Prestación de Servicios Profesionales.</t>
  </si>
  <si>
    <t>Laboratorio de Análisis Clínicos y Pruebas Especiales de Campeche. (LACPE Laboratorios).</t>
  </si>
  <si>
    <t>Establecer las bases para contratación de servicios profesionales de maquila de muestras para análisis clínicos especializados, con toda la diligencia y capacidad que el caso requiera.</t>
  </si>
  <si>
    <t>http://etzna.uacam.mx/vinculacion/TODOS_CONVENIOS_PDF/2012-2013/PRESTACION DE SERVICIOS--ROSA  VALLADARES HERNANDEZ-LACPE--26-10-12.pdf</t>
  </si>
  <si>
    <t>Instituto Nacional de Antropología e Historia.        (INAH Campeche).</t>
  </si>
  <si>
    <t>Establecer las bases de colaboración en el cual el Instituto Nacional de Antropología e Historia.</t>
  </si>
  <si>
    <t>http://etzna.uacam.mx/vinculacion/TODOS_CONVENIOS_PDF/2012-2013/específico--INAH22-10-12.pdf</t>
  </si>
  <si>
    <t>Comisión Nacional   de Derechos Humanos del Estado de Campeche.       (CNDH).</t>
  </si>
  <si>
    <t>Establecer bases de colaboración y apoyo entre ambas partes en proyectos y programas que determinen conjuntamente, relacionados con la investigación, capacitación y formación de los Derechos Humanos a estudiantes, personal directivo, etc. para proponer líneas de acción para la consolidación de la cultura de los derechos fundamentales.</t>
  </si>
  <si>
    <t>http://etzna.uacam.mx/vinculacion/TODOS_CONVENIOS_PDF/2012-2013/GENERAL--CNDH Y CDH CAMPECHE--11-10-13.pdf</t>
  </si>
  <si>
    <t>Empresa Network Information Center México S.C.</t>
  </si>
  <si>
    <t>Establecer términos  y condiciones bajo las cuales prestará los servicios al cliente relacionados con los recursos que se encuentran mencionados en el anexo b, de conformidad con lo estipulado en el contrato y/o los lineamientos.</t>
  </si>
  <si>
    <t xml:space="preserve">Dirección General de Servicios de Cómputo. </t>
  </si>
  <si>
    <t>http://etzna.uacam.mx/vinculacion/TODOS_CONVENIOS_PDF/2012-2013/PRESTACION DE SERVICIOS--NETWORK INFORMATION--9-10-12.pdf</t>
  </si>
  <si>
    <t>Lic. Margarita Rosa Rosado Matos.</t>
  </si>
  <si>
    <t>"LA COMODANTE"  otorga en contrato a la "COMODATARIA" un acervo bibliográfico de su propiedad compuesta de los títulos conforme a la relación detallada que constituye el Anexo del presente contrato y que forma parte del mismo, obligándose esta última a conservarlo con toda inteligencia y usarlo según su naturaleza debiendo restituir en el término convenido al primero.</t>
  </si>
  <si>
    <t>http://etzna.uacam.mx/vinculacion/TODOS_CONVENIOS_PDF/2012-2013/COMODATO--MARGARITA ROSADO MATOS--1-10-12.pdf</t>
  </si>
  <si>
    <t>Asociación Impulsa Campeche A.C.</t>
  </si>
  <si>
    <t>Colaboración entre las partes para el establecimiento de bases y mecanismos, a través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</si>
  <si>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</si>
  <si>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</si>
  <si>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 xml:space="preserve">Convenio Específico de colaboración. </t>
  </si>
  <si>
    <t>Establecimiento de las bases de colaboración entre "LA ANUIES" y "LA UNIVERSIDAD", para realizar las acciones a fin de llevar a cabo el "Programa de Apoyo a la formación Profesional" (PAFP) de acuerdo con "EL PROYECTO" aprobado, el cual deba realizarse con apego al presente convenio, "LOS LINEAMIENTOS" y al anexo de ejecución que forma parte integrante del mismo.</t>
  </si>
  <si>
    <t>http://etzna.uacam.mx/vinculacion/TODOS_CONVENIOS_PDF/2012-2013/específico--ANUIES--3-12-12.pdf</t>
  </si>
  <si>
    <t>La coordinadora Nacional de las Fundaciones PRODUCE, A.C.</t>
  </si>
  <si>
    <t>"LAS PARTES" acuerdan que el presente instrumento tiene como objeto conjuntar acciones y recursos con la finalidad de implementar el proyecto denominado " DISEÑO DE INDICADORES Y METODOLOGÍAS PARA LA APLICACIÓN DEL ENFOQUE ECOSISTÉMICO EN LAS PESQUERÍAS DE YUCATÁN, CAMPECHE Y QUINTANA ROO, en atención a las demandas del sector pesquero y acuícola, correspondiente a la RNIIPA.</t>
  </si>
  <si>
    <t>http://etzna.uacam.mx/vinculacion/TODOS_CONVENIOS_PDF/2011-2012/CONVENIO--PRODUCE--27-09-2012.pdf</t>
  </si>
  <si>
    <t>Convenio Modificatorio que se Realiza al Segundo Convenio Específico de Colaboración Institucional y Académica.</t>
  </si>
  <si>
    <t>Se modifica el monto económico y a la vigencia quedando intocado el contenido restante de dicho pacto.</t>
  </si>
  <si>
    <t>http://etzna.uacam.mx/vinculacion/TODOS_CONVENIOS_PDF/2011-2012/MODIFICATORIO--UNIVERSIDAD AUTONOMA DE CHIAPAS--25-09-12.pdf</t>
  </si>
  <si>
    <t>Convenio de Colaboración y Transferencia de Recursos.</t>
  </si>
  <si>
    <t xml:space="preserve">Fundación Educación Superior Empresa.  FESE "Empléate". </t>
  </si>
  <si>
    <t>Establecer las condiciones y características que regirán la colaboración entre la FESE y las IES en el ámbito de sus respectivas atribuciones y capacidades, para el desarrollo del "Programa de apoyo a la INSERCIÓN LABORAL" "SUBPROGRAMA EMPLEATE".</t>
  </si>
  <si>
    <t>Coordinación General de Vinculación y Extensión Académica. (CGVEA).              Centro de Incubación de Empresas y Emprendedores.    (CIDEE).</t>
  </si>
  <si>
    <t>http://etzna.uacam.mx/vinculacion/TODOS_CONVENIOS_PDF/2011-2012/TRANSPARENCIA DE RECURSOS--FESE-EMPLEATE--20-09-12.pdf</t>
  </si>
  <si>
    <t>Fundación Educación Superior Empresa.  FESE "Mi primera Empresa".</t>
  </si>
  <si>
    <t>Establecer las condiciones y características que regirán la colaboración entre la FESE y las IES en el ámbito de sus respectivas atribuciones y capacidades, para el desarrollo del programa de la FESE, denominado "Mi Primera Empresa".</t>
  </si>
  <si>
    <t>http://etzna.uacam.mx/vinculacion/TODOS_CONVENIOS_PDF/2011-2012/TRASPARENCIA DE RECURSOS--PRIMERA EMPRESA--FESE--20-09-12.pdf</t>
  </si>
  <si>
    <t>Fundación Educación Superior Empresa. FESE "Experimenta".</t>
  </si>
  <si>
    <t>Establecer las condiciones y características que regirán la colaboración entre la "FESE" y las "IES" en el ámbito de sus respectivas atribuciones y capacidades, para el desarrollo del programa de la FESE, denominado "APOYO A LA INSERCIÓN LABORAL", subprograma  EXPERIMENTA.</t>
  </si>
  <si>
    <t>http://etzna.uacam.mx/vinculacion/TODOS_CONVENIOS_PDF/2011-2012/TRASPARENCIA DE RECURSOS--FESE-EXPERIMENTA--20-09-12.pdf</t>
  </si>
  <si>
    <t>Saint Mary's University, Halifax, Nova Scotia, Canadá.</t>
  </si>
  <si>
    <t>http://etzna.uacam.mx/vinculacion/TODOS_CONVENIOS_PDF/2011-2012/MEMORANDUM DE ENTENDIMIENTO--SAINT MARY´S UNIVERSITY--20-09-12.pdf</t>
  </si>
  <si>
    <t>Centro de Bachillerato Tecnológico Agropecuario No. 62.</t>
  </si>
  <si>
    <t>Establecer bases y mecanismos , conforme a los cuales se llevarán a cabo proyectos de investigación e innovación científica en el área de las Ciencias Agropecuarias y Epidemiología, los cuales se realizarán en apoyo mútuo entre la Universidad y el CBTA.</t>
  </si>
  <si>
    <t>http://etzna.uacam.mx/vinculacion/TODOS_CONVENIOS_PDF/2011-2012/GENERAL--BACHILLERATO TECNOLOGICO AGROPECUARIO No2--14-09-12.pdf</t>
  </si>
  <si>
    <t>Instituto de la Juventud del Estado de Campeche.     (INJUCAM).</t>
  </si>
  <si>
    <t>El objeto del presente convenio es la colaboración entre las partes para  el establecimiento específico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</si>
  <si>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</si>
  <si>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</si>
  <si>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</si>
  <si>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</si>
  <si>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Fisioterapia y Trabajo Social, en los programas institucionales del DIF.</t>
  </si>
  <si>
    <t>http://etzna.uacam.mx/vinculacion/TODOS_CONVENIOS_PDF/2011-2012/Interinstitucional--DIF-SEDESORE--IC--29-07-12.pdf</t>
  </si>
  <si>
    <t>Comisión Federal de Electricidad.            (CFE).</t>
  </si>
  <si>
    <t>Elaboración de documento Técnico Unificado del trámite de cambio de uso de suelo forestal del proyecto de línea de alta tensión Hopelchén-Hecelchakán con trayectoria de 65 km.</t>
  </si>
  <si>
    <t>Instituto de Ecología, Pesquerías y Oceanografía del Golfo de México.    INSTITUTO EPOMEX.</t>
  </si>
  <si>
    <t>http://etzna.uacam.mx/vinculacion/TODOS_CONVENIOS_PDF/2011-2012/PRESTACION DE SERVICIOS--CFE--16-07-12.pdf</t>
  </si>
  <si>
    <t>Instituto Tecnológico Superior de Escárcega.</t>
  </si>
  <si>
    <t>Normar la integración y el funcionamiento del Espacio Común de la Educación Superior Tecnológica; entre las partes “LA UNIVERSIDAD” conjuntamente con el “ITSE”.</t>
  </si>
  <si>
    <t>http://etzna.uacam.mx/vinculacion/TODOS_CONVENIOS_PDF/2011-2012/GENERAL--INSTITUTO TEC SUP DE ESCARCEGA--11-07-12.pdf</t>
  </si>
  <si>
    <t>Acordar la estructura académico-administrativa para el desarrollo del servicio social de la Licenciatura  de Cirujano dentista y contribuir a la capacitación profesional de los educandos.</t>
  </si>
  <si>
    <t>http://etzna.uacam.mx/vinculacion/TODOS_CONVENIOS_PDF/2011-2012/específico--IMSS--29-06-12.pdf</t>
  </si>
  <si>
    <t>Instituto de la Juventud del Estado de Campeche.       (INJUCAM).</t>
  </si>
  <si>
    <t>Establecer las bases y mecanismos conforme a  las cuales las partes en la esfera de sus respectivas competencias, se comprometen a colaborar y coordinar programas y acciones recíprocamente, a fin de llevar a cabo la vinculación académica, cultural y tecnológica; realizando programas conjuntos de investigación , uso de instalaciones y equipo, intercambio de información científica, técnica y/o tecnológica: así mismo realizar, promover y difundir estudios en investigaciones de las problemáticas y características juveniles que permitan el pleno desarrollo de la juventud de nuestro Estado.</t>
  </si>
  <si>
    <t>http://etzna.uacam.mx/vinculacion/TODOS_CONVENIOS_PDF/2011-2012/GENERAL--INSTITUTO DE LA JUVENTUD--20-06-12.pdf</t>
  </si>
  <si>
    <t>Convenio específico de Colaboración Académica. En ejecución al General.</t>
  </si>
  <si>
    <t>Establecer las bases de colaboración para que la universidad a través de la Facultad de enfermería proporcione 3 cursos del programa ISSSTE-Asegurador denominado: "CULTURA DE ENVEJECIMIENTO ACTIVO".</t>
  </si>
  <si>
    <t>http://etzna.uacam.mx/vinculacion/TODOS_CONVENIOS_PDF/2011-2012/específico--ISSSTE--18-06-12.pdf</t>
  </si>
  <si>
    <t>Servicio Postal Mexicano SEPOMEX.</t>
  </si>
  <si>
    <t xml:space="preserve">
“CORREOS DE MÉXICO” recibirá, transportará y entregará los envíos postales que le deposite “EL REMITENTE”, utilizando para ello el equipo de transporte que considere adecuado e idóneo para garantizar la entrega de sus documentos y paquetes, desde o hacia las ciudades o localidades en que “CORREOS DE MÉXICO” tenga cobertura nacional e internacional.</t>
  </si>
  <si>
    <t>http://etzna.uacam.mx/vinculacion/TODOS_CONVENIOS_PDF/2011-2012/PRESTACION DE SERVICIOS--CORREOS DE MEXICO-SEPOMEX--15-06-12.pdf</t>
  </si>
  <si>
    <t>Contrato de Prestación de Servicios Independientes por Honorarios.</t>
  </si>
  <si>
    <t>Universidad de Guadalajara Virtual.</t>
  </si>
  <si>
    <t>Relativo al proyecto: “Distribución de videoconferencia vía internet, como herramienta de la educación continua y a distancia de la UAC”.</t>
  </si>
  <si>
    <t>http://etzna.uacam.mx/vinculacion/TODOS_CONVENIOS_PDF/2011-2012/PRESTACION DE SERVICIOS--UNIVERSIDAD DE GUADALAJARA--15-06-12.pdf</t>
  </si>
  <si>
    <t>Convenio de Colaboración Interinstitucional.</t>
  </si>
  <si>
    <t>Comisión de Arbitraje Médico del Estado de Campeche.</t>
  </si>
  <si>
    <t>Conjuntar y coordinar acciones, a fin de brindar información, difusión y orientación, a los estudiantes, maestros, usuarios y prestadores del servicio médico, acerca de las instancias competentes para conocer de las presuntas violaciones a las Protección del Derecho a la Salud.</t>
  </si>
  <si>
    <t>http://etzna.uacam.mx/vinculacion/TODOS_CONVENIOS_PDF/2011-2012/INTERINSTITUCIONAL--COMISION DE ARBITRAJE Médico DE CAMPECHE--10-06-12.pdf</t>
  </si>
  <si>
    <t>Convenio Específico de Colaboración en Materia de Ciclos Clínicos e internado de Pregrado.</t>
  </si>
  <si>
    <t>Instituto Mexicano del Seguro Social.       (IMSS).</t>
  </si>
  <si>
    <t>Acordar la estructura académico-administrativa para el desarrollo del nivel educativo (ciclos clínicos), en la licenciatura de Médico Cirujano de la Facultad de Medicina, y contribuir a la capacitación profesional de los educandos.</t>
  </si>
  <si>
    <t>http://etzna.uacam.mx/vinculacion/TODOS_CONVENIOS_PDF/2011-2012/CICLOS CLINICOS--IMSS--08-06-12.pdf</t>
  </si>
  <si>
    <t>Acordar la estructura académico-administrativa para el desarrollo del servicio social de la licenciatura de médico cirujano de la Facultad de Medicina y a contribuir a la capacitación profesional de los educandos.</t>
  </si>
  <si>
    <t>Organismo Público descentralizado de la Administración Pública Federal sectorizado de la Secretaría de Agricultura, ganadería, Desarrollo Rural, Pesca y Alimentación y el Instituto Nacional de Investigaciones Forestales, Agrícolas y Pecuarias.</t>
  </si>
  <si>
    <t>Establecer las bases y mecanismos, conforme a los cuales se llevarán a cabo proyectos de  investigación e innovación científica en el área de las Ciencias Agropecuarias y Epidemiología, los cuales se realizarán en la Escuela Superior de Ciencias Agropecuarias de “LA UNIVERSIDAD” y en “EL INIFAP”.</t>
  </si>
  <si>
    <t>http://etzna.uacam.mx/vinculacion/TODOS_CONVENIOS_PDF/2011-2012/COLABORACION--INIFAP--04-06-12.pdf</t>
  </si>
  <si>
    <t>Secretaría del Trabajo y Previsión Social.</t>
  </si>
  <si>
    <t>Establecimiento específico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</si>
  <si>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</si>
  <si>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</si>
  <si>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Universidad Nacional Autónoma de México. (UNAM).              Facultad de Economía.</t>
  </si>
  <si>
    <t>Establecer bases y mecanismos para iniciar un programa de actualización sobre temas económicos contemporáneos y el intercambio de profesores y alumnos.</t>
  </si>
  <si>
    <t>http://etzna.uacam.mx/vinculacion/TODOS_CONVENIOS_PDF/2011-2012/COLABORACION--UNIVERSIDAD AUTONOMA DE MEXICO--04-06-12.pdf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</si>
  <si>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</si>
  <si>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</si>
  <si>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</si>
  <si>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Desarrollar programas académicos y operativos del Servicio Social de los Estudiantes del área de la Salud de la Universidad.</t>
  </si>
  <si>
    <t>http://etzna.uacam.mx/vinculacion/TODOS_CONVENIOS_PDF/2011-2012/SERVICIO SOCIAL--IMSS--02-06-12.pdf</t>
  </si>
  <si>
    <t>Las partes convienen en celebrar el presente convenio General de Colaboración Académica, Científica y Cultural, en el que se establecen las bases generales bajo las cuales ambas partes colaborarán, conjugando sus esfuerzos y recursos, celebrando convenios específicos respecto a la realización de diversas actividades relacionadas con la salud y la seguridad social.</t>
  </si>
  <si>
    <t>http://etzna.uacam.mx/vinculacion/TODOS_CONVENIOS_PDF/2011-2012/GENERAL-IMSS--1-06-12.pdf</t>
  </si>
  <si>
    <t>Convenio de Concertación.</t>
  </si>
  <si>
    <t>Secretaría de Medio Ambiente y Recursos Naturales.              (SEMARNAT).</t>
  </si>
  <si>
    <t>Establecer la forma y las condiciones para que "LA SEMARNAT" otorgue, de conformidad con lo establecido en los LINEAMIENTOS DE OPERACIÓN PARA EL OTORGAMIENTO DE SUBSIDIOS DEL PROGRAMA PRESUPUESTAL U021, "PROGRAMA DE DESARROLLO INSTITUCIONAL Y ORDENAMIENTOS ECOLÓGICOS AMBIENTALES".</t>
  </si>
  <si>
    <t>http://etzna.uacam.mx/vinculacion/TODOS_CONVENIOS_PDF/2011-2012/CONCENTRACION-APOYO--SEMARNAT-31-05-2012.pdf</t>
  </si>
  <si>
    <t>Instituto Nacional para el Federalismo y el  Desarrollo Municipal.</t>
  </si>
  <si>
    <t>Coadyuvar en el proceso del desarrollo interinstitucional, a partir de la colaboración recíproca promoviendo la coordinación y desarrollo de los Gobiernos Municipales del Estado de Campeche y el Gobierno Federal a través de la aplicación de acciones, estrategias y capacitación, de acuerdo con las atribuciones de los actores.</t>
  </si>
  <si>
    <t xml:space="preserve">Secretaría General. Facultad de Ciencias Sociales. </t>
  </si>
  <si>
    <t>http://etzna.uacam.mx/vinculacion/TODOS_CONVENIOS_PDF/2011-2012/INTERINSTITUCIONAL--INST NAC PARA EL FEDERALISMO Y DESARROLLO MUNICIPAL--28-05-12.pdf</t>
  </si>
  <si>
    <t>Instituto Tecnológico de Calkiní.</t>
  </si>
  <si>
    <t>Colaboración entre las partes para  el establecimiento específico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</si>
  <si>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</si>
  <si>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Establecimiento de las condiciones a que se sujeta la canalización de recursos económicos pertenecientes al ejercicio presupuestal del año 2012 que otorga el "CONACyT", a favor de la Universidad por un monto total de $300,000 pesos para ser destinados para apoyar la "APLICACIÓN DE LOS PROTOCOLOS DE PREVENCIÓN, ATENCIÓN Y ACOMPAÑAMIENTO A LAS MUJERES VÍCTIMAS DE VIOLENCIA; TRATAMIENTO A AGRESORES DE MUJERES Y CONTENCIÓN EMOCIONAL A PERSONAS QUE ATIENDEN A MUJERES VÍCTIMAS DE VIOLENCIA, EN LA ENTIDAD FEDERATIVA DE CAMPECHE".</t>
  </si>
  <si>
    <t>Dirección de Estudios de Posgrado e Investigación.                 Facultad de Humanidades.</t>
  </si>
  <si>
    <t>http://etzna.uacam.mx/vinculacion/TODOS_CONVENIOS_PDF/2011-2012/COLABORACION--CONACYT--21-05-12.pdf</t>
  </si>
  <si>
    <t>Convenio específico de Colaboración Académica.</t>
  </si>
  <si>
    <t>Instituto de Seguridad y Servicios Sociales a los Trabajadores del Estado.              (ISSSTE).</t>
  </si>
  <si>
    <t>Establecer las bases de colaboración entre las partes, para que la "UNIVERSIDAD" a través de la Facultad de Humanidades, proporcione al personal y población derechohabiente del "INSTITUTO", 2 cursos del programa "ISSSTE-Envejecimiento".</t>
  </si>
  <si>
    <t>http://etzna.uacam.mx/vinculacion/TODOS_CONVENIOS_PDF/2011-2012/específico--ISSSTE--14-05-12.pdf</t>
  </si>
  <si>
    <t>http://etzna.uacam.mx/vinculacion/TODOS_CONVENIOS_PDF/2011-2012/GENERAL--TECNOLOGICO SUPERIOR DE CALKINI--04-05-12.pdf</t>
  </si>
  <si>
    <t>Convenio  de Colaboración Académica.</t>
  </si>
  <si>
    <t>La realización del Programa de Formación de Recursos Humanos Especializados denominado DIPLOMADO “USO EFICIENTE DE LA ENERGÍA ELÉCTRICA” con el objeto de proporcionar a los participantes los conocimientos, métodos y estrategias que les permitan hacer uso eficiente de la energía eléctrica.</t>
  </si>
  <si>
    <t xml:space="preserve"> 19/04/12</t>
  </si>
  <si>
    <t>http://etzna.uacam.mx/vinculacion/TODOS_CONVENIOS_PDF/2011-2012/COLABORACION--CFE--19-04-12.pdf</t>
  </si>
  <si>
    <t>Convenio General de Colaboración Académica y Tecnológica</t>
  </si>
  <si>
    <t>Instituto Politécnico Nacional. CINVESTAV</t>
  </si>
  <si>
    <t>Colaboración entre las partes a fin de realizar y avalar actividades académicas y de investigación que sean de interés para ambas partes, a través del establecimiento de programas y conjuntos de investigación y docencia a efecto de propiciar un mejor cumplimiento de las funciones que tienen encomendadas y aprovechar eficientemente los recursos financieros, técnicos, materiales y humanos con los que cuentan.</t>
  </si>
  <si>
    <t>Dirección General de Estudios de Posgrado e Investigación</t>
  </si>
  <si>
    <t>http://etzna.uacam.mx/vinculacion/TODOS_CONVENIOS_PDF/2011-2012/CONVENIO GENERAL--INSTITUTO POLITECNICO NACIONAL--CINVESTAV--16-04-2012.pdf</t>
  </si>
  <si>
    <t>Asociación Ganadera Local General de Escárcega.</t>
  </si>
  <si>
    <t>Realizar actividades de Vinculación y Apoyo mutuo, a través de la asesoría técnica a los productores que formen parte de la asociación.</t>
  </si>
  <si>
    <t>http://etzna.uacam.mx/vinculacion/TODOS_CONVENIOS_PDF/2011-2012/COLAB ACAD CIENT Y CULT--ASOCIACION GANADERA DE ESCARCEGA--29-03-12.pdf</t>
  </si>
  <si>
    <t>Carta de Intención entre el Complejo Científico Ortopédico Internacional Frank País.</t>
  </si>
  <si>
    <t>Complejo Científico Ortopédico Internacional Frank País.</t>
  </si>
  <si>
    <t xml:space="preserve">El Complejo Científico Ortopédico pueda asistir y ofrecer consultoría y/o colaborar con iniciativas educativas, formativas clínicas y de investigación.  </t>
  </si>
  <si>
    <t xml:space="preserve">Facultad de Medicina Facultad de Enfermería. </t>
  </si>
  <si>
    <t>http://etzna.uacam.mx/vinculacion/TODOS_CONVENIOS_PDF/2011-2012/CARTA INTENCIAON--FRANK PAIS CUBA--14-03-12.pdf</t>
  </si>
  <si>
    <t>Archivo General del Estado.</t>
  </si>
  <si>
    <t>El establecimiento específico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</si>
  <si>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</si>
  <si>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</si>
  <si>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Instituto Nacional de Estadística y Geografía .                 (INEGI).</t>
  </si>
  <si>
    <t>Establecer los términos y condiciones bajo los cuales se difundirá la información estadística y geográfica, a través del acceso a los servicios de información del programa denominado “INEGI a la Mano”.</t>
  </si>
  <si>
    <t>http://etzna.uacam.mx/vinculacion/TODOS_CONVENIOS_PDF/2011-2012/COLABORACION--INEGI--02-03-12.pdf</t>
  </si>
  <si>
    <t>Convenio específico de Colaboración Institucional y Académica.</t>
  </si>
  <si>
    <t>La "UACAM" realice el análisis de "HIDROCARBUROS AROMÁTICOS POLICÍCLICOS, METALES PESADOS Y COLIFORMES FECALES EN ORGANISMOS ACUÁTICOS", de los sitios de monitoreo considerados para el Sistema Ambiental Regional, en muestras de organismos enviadas por "LA UNACH".</t>
  </si>
  <si>
    <t>http://etzna.uacam.mx/vinculacion/TODOS_CONVENIOS_PDF/2011-2012/COLABORACION--UNIVERSIDAD AUTONOMA DE CHIAPAS--27-02-12.pdf</t>
  </si>
  <si>
    <t>Colegio de Médicos Generales del Estado de Campeche A. C.</t>
  </si>
  <si>
    <t>Colaboración entre las partes para establecer bases y mecanismos para organizar actividades de actualización de médicos generales, familiares, estudiantes de medicina, a fines así como instaurar el procedimiento establecido por la "UNIVERSIDAD" para que a través de la facultad de medicina otorgue su aval universitario a los elementos que organice "EL COLEGIO" en el ciclo 2011-2012.</t>
  </si>
  <si>
    <t>http://etzna.uacam.mx/vinculacion/TODOS_CONVENIOS_PDF/2011-2012/COLABORACION-COLEGIO DE MEDICOS GENERALES DE CAMPECHE--20-02-12.pdf</t>
  </si>
  <si>
    <t>Convenio específico de Colaboración en Materia de Internado de Pregrado.</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</si>
  <si>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al internado de pregrado.</t>
  </si>
  <si>
    <t>http://etzna.uacam.mx/vinculacion/TODOS_CONVENIOS_PDF/2011-2012/INTERNADO DE PREGRADO--ISSSTE--20-02-12.pdf</t>
  </si>
  <si>
    <t>Convenio específico de Colaboración en Materia de Ciclos Clínicos.</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</si>
  <si>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</si>
  <si>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</si>
  <si>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Colegio de Cirugía General del Estado de Campeche A.C.</t>
  </si>
  <si>
    <t>Establecer las bases y mecanismos conforme a los cuales la Universidad a través de la Facultad de Medicina, quien otorgará su aval universitario a los eventos que organice el Colegio en el ciclo 2011-2012, de acuerdo al procedimiento establecido por la Universidad.</t>
  </si>
  <si>
    <t>http://etzna.uacam.mx/vinculacion/TODOS_CONVENIOS_PDF/2011-2012/COLABORACION--COLEGIO DE CIRUGIA GENERAL--20-02-12.pdf</t>
  </si>
  <si>
    <t>Convenio de Colaboración Académica  General.</t>
  </si>
  <si>
    <t>Tribunal     Electoral del Poder Judicial de la Federación.</t>
  </si>
  <si>
    <t>El “TRIBUNAL” a través de la Coordinación de Relaciones con Organismos Electorales y/o la Dirección del Centro de Capacitación Judicial Electoral establezcan los programas, proyectos y actividades de interés recíproco en las materias de igualdad de género y justicia electoral.</t>
  </si>
  <si>
    <t>http://etzna.uacam.mx/vinculacion/TODOS_CONVENIOS_PDF/2011-2012/GENERAL--TRIBUNAL ELECTORAL--07-02-12.pdf</t>
  </si>
  <si>
    <t>Establecer las condiciones y características que regirán la colaboración entre la FESE y las IES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</si>
  <si>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</si>
  <si>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http://etzna.uacam.mx/vinculacion/TODOS_CONVENIOS_PDF/2011-2012/TRANSPARENCIA DE RECURSOS--FESE--02-02-12.pdf</t>
  </si>
  <si>
    <t>Convenio específico de Colaboración en Materia de Ciclos Clínicos, e Internado de Pregrado.</t>
  </si>
  <si>
    <t>Establecer los compromisos y términos en los que las partes se comprometen a coordinarse y colaborar de manera recíproca para el desarrollo del plan y programa de estudios de los ciclos clínicos y el internado de pregrado de la carrera Médico-cirujano.</t>
  </si>
  <si>
    <t>http://etzna.uacam.mx/vinculacion/TODOS_CONVENIOS_PDF/2011-2012/CICLOS CLINICOS--INDESALUD--30-01-12.pdf</t>
  </si>
  <si>
    <t>Secretaría de Desarrollo Social.</t>
  </si>
  <si>
    <t>http://etzna.uacam.mx/vinculacion/TODOS_CONVENIOS_PDF/2011-2012/SERVICIO SOCIAL--SEDESOL--17-01-12.pdf</t>
  </si>
  <si>
    <t>Escuela Politécnica del Litoral de Guayaquil, Ecuador.</t>
  </si>
  <si>
    <t>Cooperación, integración y el intercambio en las áreas de la enseñanza, investigación, extensión y tecnología, buscando el desarrollo y mejoramiento de las dos partes, para la mejor realización de sus elevadas finalidades institucionales, especialmente en lo que respecta al conocimiento tropical y aplicaciones tecnológicas tropicales.</t>
  </si>
  <si>
    <t>http://etzna.uacam.mx/vinculacion/TODOS_CONVENIOS_PDF/2011-2012/GENERAL--ESCUELA SUPERIOR POLITECNICA DEL LITORAL-ECUADOR--16-01-12.pdf</t>
  </si>
  <si>
    <t>Establecer las bases y mecanismos de colaboración entre las partes  a fin de coordinar sus esfuerzos  para desarrollar programas de interés mutuo en docencia, investigación y difusión de la cultura con el propósito de elevar su nivel técnico, profesional y de posgrado; realización de programas conjuntos de investigación; intercambio de personal académico, información científica y técnica y asistencia tecnológica.</t>
  </si>
  <si>
    <t>http://etzna.uacam.mx/vinculacion/TODOS_CONVENIOS_PDF/2011-2012/GENERAL--ISSSTE--09-01-12.pdf</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</si>
  <si>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</si>
  <si>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</si>
  <si>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Sociedad de Autores y Compositores de México S. de G. C. de I.P.</t>
  </si>
  <si>
    <t>Regular el pago por el uso de las obras musicales que administra y representa  la Sociedad de Autores y Compositores de México S. de G. C. de I.P.</t>
  </si>
  <si>
    <t>http://etzna.uacam.mx/vinculacion/TODOS_CONVENIOS_PDF/2011-2012/COLABORACION--SOCIEDAD DE AUTORES Y COMPOSITORES DE MEX--01-01-12.pdf</t>
  </si>
  <si>
    <t>Convenio específico de Colaboración.</t>
  </si>
  <si>
    <t>Instituto Nacional de Antropología e Historia. INAH Campeche.</t>
  </si>
  <si>
    <t>Establecer las bases de colaboración por medio del cual el "INAH" le otorgará a la UNIVERSIDAD la cantidad de 41,070. pesos para la logística del "ENCUENTRO DE LA CULTURA MAYA".</t>
  </si>
  <si>
    <t>http://etzna.uacam.mx/vinculacion/TODOS_CONVENIOS_PDF/2011-2012/específico--INAH CAMPECHE--19-12-11.pdf</t>
  </si>
  <si>
    <t>1-OCT-2010 30-SEP-2011</t>
  </si>
  <si>
    <t>Adendum al Convenio de Colaboración.</t>
  </si>
  <si>
    <t>Asociación Nacional de Universidades e Instituciones de Educación Superior de la República Mexicana. (ANUIES).</t>
  </si>
  <si>
    <t>Adendum al convenio de colaboración de fecha 01 de Junio de 2010.</t>
  </si>
  <si>
    <t xml:space="preserve">Coordinación General de Vinculación y Extensión Académica. (CGVEA).     </t>
  </si>
  <si>
    <t>http://etzna.uacam.mx/vinculacion/TODOS_CONVENIOS_PDF/2011-2012/ADENDUM DE COLABORACIÓN--ANUIES--15-12-2011.pdf</t>
  </si>
  <si>
    <t>Asociación Nacional de Universidades e Instituciones de Educación Superior de la República Mexicana.        (ANUIES).</t>
  </si>
  <si>
    <t>Llevar a cabo la ejecución del “PROYECTO”. Para financiar las acciones que permitan alcanzar las metas compromiso del proyecto.</t>
  </si>
  <si>
    <t>Coordinación General Académica  CGA</t>
  </si>
  <si>
    <t>http://etzna.uacam.mx/vinculacion/TODOS_CONVENIOS_PDF/2011-2012/COLABORACION--ANUIES--09-12-11.pdf</t>
  </si>
  <si>
    <t>Convenio de Coordinación.</t>
  </si>
  <si>
    <t>Gobierno del Estado de Campeche.      (CENECAM).</t>
  </si>
  <si>
    <t>Conjuntar acciones para unir sus capacidades y experiencias para que “LA UNIVERSIDAD” realice el Proyecto Preventivo “ATLAS ESTATAL DE RIESGOS NATURALES DE CAMPECHE”.</t>
  </si>
  <si>
    <t>http://etzna.uacam.mx/vinculacion/TODOS_CONVENIOS_PDF/2011-2012/DE COORDINACION--GOBIERNO DEL EDO DE CAMPECHE-CENECAM--02-12-11.pdf</t>
  </si>
  <si>
    <t>Instituto Politécnico Nacional.</t>
  </si>
  <si>
    <t>Establecer bases y mecanismos de colaboración entre "LAS PARTES" a fin de conjuntar esfuerzos y apoyos en la realización de programas, proyectos y otras acciones en las materias que corresponde despachar al "ESTADO" y que inciden en las funciones de docencia, investigación científica y tecnológica, extensión, integración social y difusión cultural, apoyo académico y "administración del IPN".</t>
  </si>
  <si>
    <t>http://etzna.uacam.mx/vinculacion/TODOS_CONVENIOS_PDF/2011-2012/GENERAL-POLITECNICO--9-11-11.pdf</t>
  </si>
  <si>
    <t>Academia Nacional de Medicina de México A.C.</t>
  </si>
  <si>
    <t>Establecer bases y lineamientos generales de coordinación y colaboración académica con el objeto de desarrollar de manera conjunta las actividades y funciones que comprende “EL PRONADAMEG”, cuya finalidad es lograr la actualización y desarrollo de los médicos generales del país.</t>
  </si>
  <si>
    <t>http://etzna.uacam.mx/vinculacion/TODOS_CONVENIOS_PDF/2011-2012/COLABORACON--ACADEMIA NACIONAL DE MEDICINA DE MEXICO--7-11-11.pdf</t>
  </si>
  <si>
    <t xml:space="preserve">Convenio de Colaboración Interinstitucional               Anexa carta Compromiso de fecha 10 de octubre 2011.      </t>
  </si>
  <si>
    <t>Centro Peninsular en Humanidades y Ciencias Sociales de la UNAM.</t>
  </si>
  <si>
    <t>Distribución y Venta de las obras de los autores y las investigaciones realizadas por personal académico de la UAC que reúnan los requisitos académicos y administrativos, en el espacio de la librería Península que pertenece al Centro.</t>
  </si>
  <si>
    <t>http://etzna.uacam.mx/vinculacion/TODOS_CONVENIOS_PDF/2011-2012/COLAB INTERISNTITUCIONAL--CENTRO PENINSULAR EN HUMANIDAD Y SOCIALES DE LA UNAM--26-10-11.pdf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</si>
  <si>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</si>
  <si>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</si>
  <si>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</si>
  <si>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Altieri Gaona y Hooper, S.C.</t>
  </si>
  <si>
    <t>Auditoría al proyecto financiado por el FONCICYT No. 94395.</t>
  </si>
  <si>
    <t>Centro de Investigaciones Históricas y Sociales.</t>
  </si>
  <si>
    <t>http://etzna.uacam.mx/vinculacion/TODOS_CONVENIOS_PDF/2011-2012/PRESTACION DE SERVICIOS--ALTERI GAONA Y HOOPER--11-10-11.pdf</t>
  </si>
  <si>
    <t>Convenio Específico de Colaboración Científica.</t>
  </si>
  <si>
    <t>Centro de Investigación Científica de Yucatán.  (CICY).</t>
  </si>
  <si>
    <t xml:space="preserve">Establecer las bases, para que las partes participen en la puesta a punto y realización de ensayos y pruebas de caracterización de la cámara de Intemperismo Acelerado. </t>
  </si>
  <si>
    <t>http://etzna.uacam.mx/vinculacion/TODOS_CONVENIOS_PDF/2011-2012/específico COLAB CIENTIFICA--CENTRO DE INV CIENTIFICA DE YUCATAN-CICY--10-10-11.pdf</t>
  </si>
  <si>
    <t>Las partes convienen en colaborar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</si>
  <si>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</si>
  <si>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http://etzna.uacam.mx/vinculacion/TODOS_CONVENIOS_PDF/2011-2012/COLAB Y TRANSPARENCIA DE RECURSOS--FESE--10-10-11.pdf</t>
  </si>
  <si>
    <t>Que la "UACAM" efectúe, a través del "EPOMEX", el análisis de “hidrocarburos aromáticos policíclicos, metales pesados y coliformes fecales en organismos acuáticos.</t>
  </si>
  <si>
    <t>http://etzna.uacam.mx/vinculacion/TODOS_CONVENIOS_PDF/2011-2012/específico--UNIVERSIDAD AUTONOMA DE CHIAPAS--09-10-11.pdf</t>
  </si>
  <si>
    <t>Convenio General de Colaboración Académica y Científica.</t>
  </si>
  <si>
    <t>Universidad Internacional Iberoamericana (UNINI).           Fundación                     Internacional Iberoamericana (FUNIBER).</t>
  </si>
  <si>
    <t>Organizar y desarrollar de manera conjunta proyectos y actividades académicas, de investigación y servicio de interés para las tres instituciones.</t>
  </si>
  <si>
    <t>Dirección General de Estudios de Posgrado e Investigación.         (DGEP).</t>
  </si>
  <si>
    <t>http://etzna.uacam.mx/vinculacion/TODOS_CONVENIOS_PDF/2011-2012/GENERAL--UNINI-FINUBER--09-10-11.pdf</t>
  </si>
  <si>
    <t>Convenio General de Colaboración Institucional y Académica.</t>
  </si>
  <si>
    <t>Establecer las bases de colaboración institucional y de apoyo mutuo entre las partes para la realización de acciones conjuntas.</t>
  </si>
  <si>
    <t>http://etzna.uacam.mx/vinculacion/TODOS_CONVENIOS_PDF/2011-2012/GENERAL--UNIVERSIDAD AUTONOMA DE CHIAPAS--08-10-11.pdf</t>
  </si>
  <si>
    <t>Contrato de Comodato.</t>
  </si>
  <si>
    <t>Taller de Compositores Campechanos “PAX”.</t>
  </si>
  <si>
    <t>Dar en comodato una guitarra marca "jay tarser BW-4041 CEN COLOR CAFÉ, UNA VITRINA DE 1.69 DE ANCHO POR 86 CM DE ALTURA".</t>
  </si>
  <si>
    <t>Dirección de Difusión cultural.</t>
  </si>
  <si>
    <t>http://etzna.uacam.mx/vinculacion/TODOS_CONVENIOS_PDF/2011-2012/COMODATO--TALLER DE COMPOSITORES--06-10-11.pdf</t>
  </si>
  <si>
    <t>Junta Especial 48 de la Federal de Conciliación y Arbitraje.</t>
  </si>
  <si>
    <t>Colaboración entre las partes para el establecimiento de las bases y mecanismos a través de los cuales se llevará el servicio social de los estudiantes y egresados de la facultad de derecho e ingeniería.</t>
  </si>
  <si>
    <t>http://etzna.uacam.mx/vinculacion/TODOS_CONVENIOS_PDF/2011-2012/SERVICIO SOCIAL--JUNTA ESPECIAL 48--03-10-11.pdf</t>
  </si>
  <si>
    <t>Organizar y desarrollar proyectos y actividades académicas de investigación y servicio de interés para ambas instituciones.</t>
  </si>
  <si>
    <t>http://etzna.uacam.mx/vinculacion/TODOS_CONVENIOS_PDF/2011-2012/GENERAL--CENTRO DE INVESTIGACION CIENTIFICA DE YUCATAN--CICY--02-10-11.pdf</t>
  </si>
  <si>
    <t>Fundación Educación Superior Empresa FESE "Experimenta".</t>
  </si>
  <si>
    <t>Establecer las condiciones y características que regirán la colaboración entre la "FESE" y la "IES2 en el ámbito de sus respectivas atribuciones y capacidades para el desarrollo del programa “PROGRAMA DE APOYO A LAS PRÁCTICAS RESIDENCIAS Y ESTANCIAS PROFESIONALES, SUBPROGRAMA FESE EXPERIMENTA”.</t>
  </si>
  <si>
    <t>Coordinación General de Vinculación y Extensión Académica. (CGVEA).             Centro de Incubación de Empresas y Emprendedores. (CIDEE).</t>
  </si>
  <si>
    <t>http://etzna.uacam.mx/vinculacion/TODOS_CONVENIOS_PDF/2010-2011/TRANSPARECNIA DE RECURSOS--FESE--30-09-2011.pdf</t>
  </si>
  <si>
    <t>Desarrollo Integral de la Familia en el ESTADO de Campeche.               (DIF CAMPECHE).</t>
  </si>
  <si>
    <t>Establecer las bases de cooperación para remisión de pacientes al Centro de Rehabilitación de la "UAC".</t>
  </si>
  <si>
    <t>http://etzna.uacam.mx/vinculacion/TODOS_CONVENIOS_PDF/2010-2011/COLABORACION--DIF ESTATAL--20-09-11.pdf</t>
  </si>
  <si>
    <t>La Universidad a través de la Facultad de Humanidades evaluará el perfil, habilidades, aptitudes y actitudes de los trabajadores inscritos al programa de estímulo de carrera administrativa de la Secretaria.</t>
  </si>
  <si>
    <t>http://etzna.uacam.mx/vinculacion/TODOS_CONVENIOS_PDF/2010-2011/COLABORACION--SECRETARIA DE EDUCACION DEL EDO DE CAMPECHE--1-09-11.pdf</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</si>
  <si>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</si>
  <si>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</si>
  <si>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del sistema DIF Estatal.</t>
  </si>
  <si>
    <t>http://etzna.uacam.mx/vinculacion/TODOS_CONVENIOS_PDF/2010-2011/INTERINSTITUCIONAL--DIF-IC-SEDESORE--29-07-11.pdf</t>
  </si>
  <si>
    <t>Secretaría de Desarrollo Industrial y Comercial del Gobierno del Estado.      (SEDICO).</t>
  </si>
  <si>
    <t>http://etzna.uacam.mx/vinculacion/TODOS_CONVENIOS_PDF/2010-2011/GENERAL--SECRETARIA DE DESARROLLO INDUSTRIAL Y COMERCIAL--12-07-11.pdf</t>
  </si>
  <si>
    <t>Instituto de Seguridad y Servicios Sociales a los Trabajadores del Estado.            (ISSSTE).</t>
  </si>
  <si>
    <t>Establecer las bases de colaboración entre las partes, que a través de la Facultad de Humanidades, proporcione al personal y  Derechohabiente del "INSTITUTO", cursos de cuidado y atención al envejecimiento.</t>
  </si>
  <si>
    <t>http://etzna.uacam.mx/vinculacion/TODOS_CONVENIOS_PDF/2010-2011/específico--ISSSTE--31-05-11.pdf</t>
  </si>
  <si>
    <t>Instituto Estatal para la Educación de los Adultos en el Estado de Campeche.</t>
  </si>
  <si>
    <t>Establecer las bases y mecanismos, conforme a las cuales se llevará a cabo la operación técnica y administrativa del Programa de Educación para los Adultos.</t>
  </si>
  <si>
    <t>http://etzna.uacam.mx/vinculacion/TODOS_CONVENIOS_PDF/2010-2011/COLABORACION--INST ESTATAL EDUCACION ADULTOS--SUTAISUAC--30-05-11.pdf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</si>
  <si>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</si>
  <si>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</si>
  <si>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</si>
  <si>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Carta de Entendimiento.</t>
  </si>
  <si>
    <t>Dalhousie University, Halifax, Nova Scotia, Canada.</t>
  </si>
  <si>
    <t>Facilitar el estudio de pregrado y postgrado de estudiantes de ambas Universidades.</t>
  </si>
  <si>
    <t>Facultad de Humanidades.           Centro de Español y Maya.</t>
  </si>
  <si>
    <t>http://etzna.uacam.mx/vinculacion/TODOS_CONVENIOS_PDF/2010-2011/CARTA DE ENTENDIMIENTO DALHAUSIE NOVA SCOTIA CANADA--30-05-11.pdf</t>
  </si>
  <si>
    <t>Establecimiento específico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</si>
  <si>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</si>
  <si>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</si>
  <si>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Universidad Nacional Autónoma de México.  (UNAM).</t>
  </si>
  <si>
    <t>Conjugar esfuerzos y recursos para impartir la Maestría en Psicología de la educación en sus dos acentuaciones: Psicopedagogía y Adolescencia, que oferta la Facultad de Humanidades.</t>
  </si>
  <si>
    <t>http://etzna.uacam.mx/vinculacion/TODOS_CONVENIOS_PDF/2010-2011/específico--UNAM--25-05-11.pdf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</si>
  <si>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</si>
  <si>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</si>
  <si>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</si>
  <si>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Convenio Específico de Colaboración Académica e Intercambio Interinstitucional en materia de Ciclos Clínicos.</t>
  </si>
  <si>
    <t>Elevar el nivel de desarrollo, formación, capacitación y actualización de los estudiantes de la facultad de enfermería.</t>
  </si>
  <si>
    <t>Secretaría General. Coordinación General Académica.          (CGA).            Facultad de Enfermería.</t>
  </si>
  <si>
    <t>http://etzna.uacam.mx/vinculacion/TODOS_CONVENIOS_PDF/2010-2011/específico E INTERCAMBIO--DIF ESTATAL--23-05-11.pdf</t>
  </si>
  <si>
    <t>La Universidad a través de sus facultades apoye a las personas beneficiadas con un crédito en la reestructuración de su crédito.</t>
  </si>
  <si>
    <t>http://etzna.uacam.mx/vinculacion/TODOS_CONVENIOS_PDF/2010-2011/COLABORACION--INFONAVIT--20-05-11.pdf</t>
  </si>
  <si>
    <t>Convenio de Cooperación y Colaboración.</t>
  </si>
  <si>
    <t>Instituto Nacional de Estadística y Geografía.                  (INEGI).</t>
  </si>
  <si>
    <t>Realizar actividades conjuntas para llevar a cabo el programa Consulta INEGI de la Red Nacional de Consulta, así como brindar acceso a la información estadística y geográfica.</t>
  </si>
  <si>
    <t>http://etzna.uacam.mx/vinculacion/TODOS_CONVENIOS_PDF/2010-2011/COOPERACION--INEGI--06-04-11.pdf</t>
  </si>
  <si>
    <t>Contrato de Prestación de servicios.</t>
  </si>
  <si>
    <t>Mantenimiento preventivo y correctivo de aires acondicionados.</t>
  </si>
  <si>
    <t>http://etzna.uacam.mx/vinculacion/TODOS_CONVENIOS_PDF/2010-2011/PRESTACION DE SERVICIOS--ROSITA ISABEL POOL PANTI--01-03-11.pdf</t>
  </si>
  <si>
    <t>“LA UNIVERSIDAD” fungirá como capacitadora del Diplomado en Competencias Docentes dentro del marco del Programa de Formación Docente para la Educación Media Superior (PROFORDEMS) a partir de la próxima generación.</t>
  </si>
  <si>
    <t>Coordinación del Nivel Medio Superior     Secretaría General.</t>
  </si>
  <si>
    <t>http://etzna.uacam.mx/vinculacion/TODOS_CONVENIOS_PDF/2010-2011/COLABORACION--ANUIES--28-03-11.pdf</t>
  </si>
  <si>
    <t>Dirección General de Educación Tecnológica Industrial.</t>
  </si>
  <si>
    <t>La colaboración entre partes, mediante el establecimiento de mecanismos o en su caso instrumentar acciones para el ejercicio del cumplimiento de sus fines recíprocos.</t>
  </si>
  <si>
    <t>http://etzna.uacam.mx/vinculacion/TODOS_CONVENIOS_PDF/2010-2011/ACUERDO GENERAL--DIRECC GRAL DE EDUCACION TECNOLOGICA INDUSTRIAL--22-03-11.pdf</t>
  </si>
  <si>
    <t>Detectar casos de desnutrición y obesidad infantil; así como implementar las estrategias para una sana alimentación, tanto en los padres, maestras y menores de los siguientes CAIC y CENDI-CAIC: CENDI-CAIC SOLIDARIDAD¸ CAICS COFRECITO, PEQUEÑOS EXPLORADORES, MIS PRIMEROS PASOS, Y RAYITO DE SOL, y de los siguientes Centros de Desarrollo Comunitario: CDC SANTA BÁRBARA, CDC AMPLIACIÓN REVOLUCIÓN, CDC POLVORÍN, CDC SANTA ANA, CDC SAMULÁ, CDC LERMA, CDC PALMAS 1.</t>
  </si>
  <si>
    <t>http://etzna.uacam.mx/vinculacion/TODOS_CONVENIOS_PDF/2010-2011/COLABORACION--DIF MUNICIPAL--03-03-11.pdf</t>
  </si>
  <si>
    <t>Convenio General de Colaboración Académica en materia de Capacitación.</t>
  </si>
  <si>
    <t>Establecer las bases de colaboración a través de Facultades y Escuelas para brindar capacitación al personal del ISSSTE.</t>
  </si>
  <si>
    <t>http://etzna.uacam.mx/vinculacion/TODOS_CONVENIOS_PDF/2010-2011/GENERAL--ISSSTE--28-02-11.pdf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</si>
  <si>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</si>
  <si>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</si>
  <si>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</si>
  <si>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Sociedad Civil “Crece Campeche”.</t>
  </si>
  <si>
    <t>Elaboración y desarrollo del plan de negocios de 11 incubados y proporcionar herramientas y asesoría para la incubación de empresas.</t>
  </si>
  <si>
    <t>http://etzna.uacam.mx/vinculacion/TODOS_CONVENIOS_PDF/2010-2011/PRESTACION DE SERVICIOS--CRECE CAMPECHE--05-01-11.pdf</t>
  </si>
  <si>
    <t>Impulsar los proyectos sustentables relacionados con el sector turístico o ecoturístico como factor para lograr el desarrollo económico y social del estado.</t>
  </si>
  <si>
    <t>http://etzna.uacam.mx/vinculacion/TODOS_CONVENIOS_PDF/2010-2011/COLABORACION--SECRETARIA DE TURISMO--13-12-10.pdf</t>
  </si>
  <si>
    <t>Contrato de Arrendamiento.</t>
  </si>
  <si>
    <t>Asociación Civil “Consejo de la Industria de la Tecnología de la Información de Campeche”.       (CITI).</t>
  </si>
  <si>
    <t>Se otorga en arrendamiento un cubículo del Centro de Incubación de Empresas y Emprendedores (CIDEE), ubicado en la Secretaria General, en la Av. Agustín Melgar s/n en la ciudad de Campeche.</t>
  </si>
  <si>
    <t>http://etzna.uacam.mx/vinculacion/TODOS_CONVENIOS_PDF/2010-2011/ARRENDAMIENTO--CONSEJO DE LA INDUST DE LA TECNOLOGIA DE LA INFO DE CAMP--09-12-10.pdf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</si>
  <si>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</si>
  <si>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</si>
  <si>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</si>
  <si>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Colaboración entre las partes a fin de realizar actividades de vinculación y apoyo en materia de capacitación y asesoría técnica y científica.</t>
  </si>
  <si>
    <t>http://etzna.uacam.mx/vinculacion/TODOS_CONVENIOS_PDF/2010-2011/GENERAL--PROCURADURIA GENERAL DE JUSTICIA DE CAMPECHE--06-12-10.pdf</t>
  </si>
  <si>
    <t>Convenio de Colaboración para el Otorgamiento de Apoyo.</t>
  </si>
  <si>
    <t>Secretaría de Economía- Fundación Educación para Emprendedores         A.C.</t>
  </si>
  <si>
    <t>Establecer bases y procedimientos de colaboración y cooperación entre la “Fundación Educación para Emprendedores” y la Universidad.</t>
  </si>
  <si>
    <t>http://etzna.uacam.mx/vinculacion/TODOS_CONVENIOS_PDF/2010-2011/COLABORACION OTORGAMIENTO DE APOYO--SECRETARIA DE ECONOMIA--12-10-10.pdf</t>
  </si>
  <si>
    <t>Tecnología y consultoría para la educación, S.A. de C.V.</t>
  </si>
  <si>
    <t>Programa de acreditaciones en herramientas de cómputo, el programa de certificaciones "MCAS office 2007 y el programa IT Academy Microsoft".</t>
  </si>
  <si>
    <t>http://etzna.uacam.mx/vinculacion/TODOS_CONVENIOS_PDF/2010-2011/PRESTACION DE SERVICIOS--TECNOLOGIA Y CONSULTORIA PARA LA EDUCACION--04-10-10.pdf</t>
  </si>
  <si>
    <t>Adendum al Convenio de Prestación de Servicios.</t>
  </si>
  <si>
    <t>Comisión Federal de Electricidad.          (CFE).</t>
  </si>
  <si>
    <t>Proyecto: “Rehabilitación Hidrológica y Diagnóstico Ambiental del Ecosistema del Manglar en la zona de la playa de la comunidad de Petacalco, Guerrero”.</t>
  </si>
  <si>
    <t>Dirección General de Estudios de Posgrado e Investigación.       (DGEPI).</t>
  </si>
  <si>
    <t>http://etzna.uacam.mx/vinculacion/TODOS_CONVENIOS_PDF/2010-2011/ADENDUM PREST SERV--CFE--01-10-10.pdf</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</si>
  <si>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</si>
  <si>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</si>
  <si>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</si>
  <si>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</si>
  <si>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</si>
  <si>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Universidad de Ciencias y Artes de Chiapas.            (UNICACH).</t>
  </si>
  <si>
    <t>La Universidad Autónoma de Campeche entrega en comodato a la Universidad de Ciencias y Artes de Chiapas el bien descrito en el anexo 1 el cual se tiene por reproducido para los efectos a que haya lugar formando este parte integral del presente contrato.</t>
  </si>
  <si>
    <t>Coordinación General de Vinculación y Extensión Académica.        (CGVEA).</t>
  </si>
  <si>
    <t>http://etzna.uacam.mx/vinculacion/TODOS_CONVENIOS_PDF/2009-2010/COMODATO--UNIVERSIDAD DE CIENCIAS Y ARTE CHIAPAS--05-05-10.pdf</t>
  </si>
  <si>
    <t>Online Career Center México S.A. de C.V. (OCCM)</t>
  </si>
  <si>
    <t>Desarrollo por parte de la OCCM, una bolsa de trabajo en línea para la universidad, sus alumnos y egresados, y la Aceptación de la UAC para formar parte de "la Red Universitaria de Empleo"</t>
  </si>
  <si>
    <t>http://etzna.uacam.mx/vinculacion/TODOS_CONVENIOS_PDF/2009-2010/COLABORACIÓN--OCCM--03-05-2010.pdf</t>
  </si>
  <si>
    <t>Ambas partes reconocen como objetivo primordial de este convenio, impulsar la excelencia educativa en el estado de Campeche como factor para lograr el desarrollo social y económico, así como mejorar la competitividad estatal, conforme a los objetivos y estrategias establecidas en el plan estatal de desarrollo.</t>
  </si>
  <si>
    <t>http://etzna.uacam.mx/vinculacion/TODOS_CONVENIOS_PDF/2009-2010/COORDINACIÓN INTERISNTITUCIONAL--PABLO GARCÍA--19-03-10.pdf</t>
  </si>
  <si>
    <t>Comisión Nacional  para la Protección y Defensa de los Usuarios de Servicios Financieros. (CONDUSEF).</t>
  </si>
  <si>
    <t>"La UAC", con apoyo de la "CONDUSEF" realice acciones encaminadas a fomentar la colaboración y las acciones tendientes a promover, asesorar, proteger y defender los intereses de los usuarios.</t>
  </si>
  <si>
    <t>http://etzna.uacam.mx/vinculacion/TODOS_CONVENIOS_PDF/2009-2010/COLABORACION--CONDUSEF--19-10-09.pdf</t>
  </si>
  <si>
    <t>1-OCT-2008 30-SEP-2009</t>
  </si>
  <si>
    <t xml:space="preserve">Instituto de Cultura de Campeche.            </t>
  </si>
  <si>
    <t>Entrega de bienes descritos.</t>
  </si>
  <si>
    <t>Coordinación General de Bibliotecas.          (CGB).</t>
  </si>
  <si>
    <t>http://etzna.uacam.mx/vinculacion/TODOS_CONVENIOS_PDF/2008-2009/COMODATO--INSTITUTO DE CULTURA DE CAMPECHE--28-08-09.pdf</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</si>
  <si>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</si>
  <si>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</si>
  <si>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</si>
  <si>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específico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</si>
  <si>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</si>
  <si>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</si>
  <si>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específico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</si>
  <si>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</si>
  <si>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</si>
  <si>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</si>
  <si>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</si>
  <si>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</si>
  <si>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específico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</si>
  <si>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</si>
  <si>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</si>
  <si>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</si>
  <si>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</si>
  <si>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</si>
  <si>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específico en Materia de Posgrado de la Especialidad de Medicina Interna.</t>
  </si>
  <si>
    <t>Organizar actividades de enseñanza del posgrado en especialidades médicas, de acuerdo a los programas académicos y operativos y contribuir a la formación de los residentes.</t>
  </si>
  <si>
    <t>http://etzna.uacam.mx/vinculacion/TODOS_CONVENIOS_PDF/2008-2009/POSGRADO--MEDICINA INTERNA--INDESALUD--MEDICINA--19-03-09.pdf</t>
  </si>
  <si>
    <t>Convenio específico en Materia de Posgrado de la Especialidad de Medicina Integrada.</t>
  </si>
  <si>
    <t>http://etzna.uacam.mx/vinculacion/TODOS_CONVENIOS_PDF/2008-2009/POSGRADO--MEDICINA INTEGRADA--INDESALUD--MEDICINA--19-03-09.pdf</t>
  </si>
  <si>
    <t>Convenio específico en Materia de Posgrado de la Especialidad de Pediatría.</t>
  </si>
  <si>
    <t>http://etzna.uacam.mx/vinculacion/TODOS_CONVENIOS_PDF/2008-2009/POSGRADO--PEDIATRIA--INDESALUD--MEDICINA--19-03-09.pdf</t>
  </si>
  <si>
    <t>Convenio específico en Materia de Posgrado de la Especialidad de Psiquiatría.</t>
  </si>
  <si>
    <t>http://etzna.uacam.mx/vinculacion/TODOS_CONVENIOS_PDF/2008-2009/POSGRADO--PSIQUIATRIA--INDESALUD-MEDICINA--19-03-09.pdf</t>
  </si>
  <si>
    <t>Convenio específico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</si>
  <si>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</si>
  <si>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</si>
  <si>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específico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</si>
  <si>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</si>
  <si>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</si>
  <si>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específico de Colaboración en Materia de Posgrado.</t>
  </si>
  <si>
    <t>Establecer bases y mecanismos, conforme a los cuales se coordinarán esfuerzos, para ofertar estudios de posgrado, elevando el nivel de desarrollo para la formación de médicos.</t>
  </si>
  <si>
    <t>http://etzna.uacam.mx/vinculacion/TODOS_CONVENIOS_PDF/2008-2009/específico - POSGRADO--INDESALUD--19-03-09.pdf</t>
  </si>
  <si>
    <t>Establecer las bases y mecanismos operativos para coordinar esfuerzos con el propósito de elevar su nivel de desarrollo, mediante la formación, capacitación y actualización de recursos a nivel técnico, profesional y de posgrado.</t>
  </si>
  <si>
    <t>http://etzna.uacam.mx/vinculacion/TODOS_CONVENIOS_PDF/2008-2009/GENERAL--INDESALUD--06-03-09.pdf</t>
  </si>
  <si>
    <t>Convenio para Iniciativa Académica.</t>
  </si>
  <si>
    <t>IBM de México, Comercialización y  Servicios S. de R.L. de C.V.</t>
  </si>
  <si>
    <t>Poner sin cargo a disposición de algunos miembros y asistentes educativos graduados de la facultad de, ciertos programa, materiales educativos y mantenimiento de software.</t>
  </si>
  <si>
    <t xml:space="preserve">Dirección General de Servicios de Cómputo.            (DGSC). </t>
  </si>
  <si>
    <t>http://etzna.uacam.mx/vinculacion/TODOS_CONVENIOS_PDF/2008-2009/INICIATIVA ACADÉMICA--IBM--DGETI--04-02-09.pdf</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</si>
  <si>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</si>
  <si>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</si>
  <si>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</si>
  <si>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</si>
  <si>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1-OCT-2007 30-SEP-2008</t>
  </si>
  <si>
    <t>Convenio de Colaboración, para la prestación de servicio social</t>
  </si>
  <si>
    <t>PROCURADURÍA AGRARIA</t>
  </si>
  <si>
    <t>Establecer los términos y condiciones para la prestación del servicio social y prácticas profesionales que realizan los estudiantes de licenciatura en derecho, ingeniería y contaduría y administración.</t>
  </si>
  <si>
    <t>http://etzna.uacam.mx/vinculacion/TODOS_CONVENIOS_PDF/2007-2008/1-2007-2008.pdf</t>
  </si>
  <si>
    <t>Contrato de Prestación de Servicio 002/07</t>
  </si>
  <si>
    <t>COMISIÓN FEDERAL DE ELECTRICIDAD</t>
  </si>
  <si>
    <t>Llevar a cabo el proyecto “Reforestación de 7 hectáreas de manglar en el área de conservación de flora y fauna laguna de términos”</t>
  </si>
  <si>
    <t>Dirección general de estudios de postgrado. Centro de Ecología, pesquerías y oceanografía del golfo de México</t>
  </si>
  <si>
    <t>http://etzna.uacam.mx/vinculacion/TODOS_CONVENIOS_PDF/2007-2008/2-2007-2008.pdf</t>
  </si>
  <si>
    <t>Convenio específico de colaboración</t>
  </si>
  <si>
    <t>COMISIÓN NACIONAL FORESTAL</t>
  </si>
  <si>
    <t>Que la Universidad ejecute el proyecto de investigación aplicada que se denomina “Aplicación de plántulas de Mangle como alternativa para la conservación de los ecosistemas costeros de la sonda de Campeche: Forestación y Fitorremediación</t>
  </si>
  <si>
    <t>Dirección General de Estudios de Posgrado e Investigación. Centro de ecología, pesquería, y oceanografía del golfo de México</t>
  </si>
  <si>
    <t>http://etzna.uacam.mx/vinculacion/TODOS_CONVENIOS_PDF/2007-2008/3-2007-2008.pdf</t>
  </si>
  <si>
    <t>Que la Universidad ejecute el proyecto “Divulgación a nivel básico y transferencia de tecnología para la conservación y restauración de los ecosistemas más productivos de la biosfera “</t>
  </si>
  <si>
    <t>Dirección General de Estudios de Posgrado e Investigación. Centro de ecología, pesquería y oceanografía del golfo de México</t>
  </si>
  <si>
    <t>http://etzna.uacam.mx/vinculacion/TODOS_CONVENIOS_PDF/2007-2008/4-2007-2008.pdf</t>
  </si>
  <si>
    <t>Contrato de Prestación de Servicios</t>
  </si>
  <si>
    <t>EJECUTIVO FEDERAL A TRAVÉS DE LA SEMARNAT</t>
  </si>
  <si>
    <t>Que la Universidad realizará los servicios para llevará cabo las acciones de planeación, programación y ejecución del diplomado denominado “ECOTURISMO, UNA OPCIÓN PARA LA SUSTENTABILIDAD”</t>
  </si>
  <si>
    <t>Dirección General de Estudios de Posgrado e Investigación. Centro de desarrollo sustentable</t>
  </si>
  <si>
    <t>http://etzna.uacam.mx/vinculacion/TODOS_CONVENIOS_PDF/2007-2008/5-2007-2008.pdf</t>
  </si>
  <si>
    <t>Convenio de apoyo financiero para la ampliación de la oferta de educación superior.</t>
  </si>
  <si>
    <t>GOBIERNO FEDERAL A TRAVÉS DE LA SECRETARÍA DE EDUCACIÓN PÚBLICA Y EL GOBIERNO DEL ESTADO DE CAMPECHE</t>
  </si>
  <si>
    <t>Tiene por objeto establecer las bases conforme a las cuales “La secretaría” y “El gobierno del estado” proporcionarán apoyo financiero, a la “Universidad” a fin de contribuir, a la diversificación de la oferta educativa del nivel superior, y a la ampliación de la cobertura de la demanda prevista. Durante el ejercicio fiscal de 2007</t>
  </si>
  <si>
    <t>http://etzna.uacam.mx/vinculacion/TODOS_CONVENIOS_PDF/2007-2008/6-2007-2008.pdf</t>
  </si>
  <si>
    <t>Contrato de prestación de servicios.</t>
  </si>
  <si>
    <t>EMPRESA CONSTRUCTORA GORDILLO S.A DE C.V.</t>
  </si>
  <si>
    <t>Es la prestación de servicios entre las partes para generar el pre dictamen relativo al estudio de daño ambiental asociado a la instalación y operación de una planta productora de emulsiones asfálticas en Cd. Del Carmen Campeche (Km. 11.5 de la carretera federal 108 tramo Carmen-Puerto Real, solicitado por la . PROFEPA a “LA CONSTRUCTORA”.</t>
  </si>
  <si>
    <t>Dirección general de estudios de postgrado e investigación. Centro de ecología. Pesquería y oceanografía del golfo de México</t>
  </si>
  <si>
    <t>http://etzna.uacam.mx/vinculacion/TODOS_CONVENIOS_PDF/2007-2008/7-2007-2008.pdf</t>
  </si>
  <si>
    <t>Convenio de Colaboración para la elaboración del programa de actuación y puesta en valor del barrio de Guadalupe.</t>
  </si>
  <si>
    <t>H. AYUNTAMIENTO DE CAMPECHE</t>
  </si>
  <si>
    <t>Establecer el marco de Colaboración a través del cual “La Universidad” apoyará a “El municipio”, a efecto de que el personal docente y académico del Centro de Investigaciones Históricas y Sociales”Dr. Román Piña Chan”, a la elaboración de un “Programa de actuación y puesta en valor del barrio de Guadalupe”.</t>
  </si>
  <si>
    <t>Dirección General de Estudios de Posgrado e Investigación. Centro de Investigaciones históricas y Sociales</t>
  </si>
  <si>
    <t>http://etzna.uacam.mx/vinculacion/TODOS_CONVENIOS_PDF/2007-2008/8-2007-2008.pdf</t>
  </si>
  <si>
    <t>Acuerdo de Coordinación</t>
  </si>
  <si>
    <t>EJECUTIVO FEDERAL SECRETARÍA DE DESARROLLO SOCIAL. SEDESOL</t>
  </si>
  <si>
    <t>Acuerdan coordinar “SEDESOL” y la “INSTANCIA EJECUTORA” acciones y recursos para ejecutar el proyecto “PROGRAMA INTEGRAL DE ODONTOLOGÍA” en el Estado de Campeche en la vertiente de servicio social de residencia del Programa Jóvenes por México.</t>
  </si>
  <si>
    <t>Facultad de odontología</t>
  </si>
  <si>
    <t>http://etzna.uacam.mx/vinculacion/TODOS_CONVENIOS_PDF/2007-2008/9-2007-2008.pdf</t>
  </si>
  <si>
    <t>Convenio de Apoyo Financiero</t>
  </si>
  <si>
    <t>EJECUTIVO FEDERAL A TRAVÉS DE LA SEP Y EL GOBIERNO DEL ESTADO DE CAMPECHE.</t>
  </si>
  <si>
    <t>Establecer las bases conforme a las cuales “LA SEP” apoyará financieramente a “EL ESTADO”, con recursos públicos federales extraordinarios no regularizables, para el destino al Fondo para el modelo de Asignación Adicional al Subsidio Federal Ordinario.</t>
  </si>
  <si>
    <t>http://etzna.uacam.mx/vinculacion/TODOS_CONVENIOS_PDF/2007-2008/10-2007-2008.pdf</t>
  </si>
  <si>
    <t>Convenio de Colaboración Para la elaboración del proyecto denominado “actualización del reglamento de construcciones para el municipio de Campeche.</t>
  </si>
  <si>
    <t>Establecer el marco de Colaboración a través de “LA UNIVERSIDAD” apoyará al “MUNICIPIO” a efecto de que el personal docente y académico del Centro de investigaciones jurídicas, procedan a la elaboración el proyecto”Actualización del Reglamento de Construcciones para el Municipio de Campeche”que permita conservar las edificaciones de la zona de monumentos históricos.</t>
  </si>
  <si>
    <t>Dirección General de Estudios de Postgrado e Investigación. Centro de Investigaciones Jurídicas</t>
  </si>
  <si>
    <t>http://etzna.uacam.mx/vinculacion/TODOS_CONVENIOS_PDF/2007-2008/11-2007-2008.pdf</t>
  </si>
  <si>
    <t>Convenio de apoyo financiero</t>
  </si>
  <si>
    <t>EJECUTIVO FEDERAL SECRETARÍA DE EDUCACIÓN PÚBLICA Y EL GOBIERNO DEL ESTADO</t>
  </si>
  <si>
    <t>Establecer las bases conforme a las cuales la SEP y el EJECUTIVO ESTATAL. Proporcionarán subsidio a la UNIVERSIDAD durante el ejercicio fiscal del 2007 para que lo destine al reconocimiento de la plantilla administrativa</t>
  </si>
  <si>
    <t>http://etzna.uacam.mx/vinculacion/TODOS_CONVENIOS_PDF/2007-2008/12-2007-2008.pdf</t>
  </si>
  <si>
    <t>Contrato de Prestación de servicios</t>
  </si>
  <si>
    <t>Secretaria de Ecología</t>
  </si>
  <si>
    <t>Relativo al Proyecto “Estudio de la Biodiversidad en el Estado de Campeche”</t>
  </si>
  <si>
    <t>http://etzna.uacam.mx/vinculacion/TODOS_CONVENIOS_PDF/2007-2008/13-2007-2008.pdf</t>
  </si>
  <si>
    <t>Contrato de prestación de servicio</t>
  </si>
  <si>
    <t>C. DAVID ABRAHAM ARGAEZ BURGOS</t>
  </si>
  <si>
    <t>Relativo a la desinstalación de aires acondicionados e instalación de 4 equipos nuevos de aires acondicionados que se llevarán a cabo en el Centro de Desarrollo Sustentable</t>
  </si>
  <si>
    <t>Dirección General de Estudios de Posgrado e Investigación Centro de Desarrollo Sustentable.</t>
  </si>
  <si>
    <t>http://etzna.uacam.mx/vinculacion/TODOS_CONVENIOS_PDF/2007-2008/14-2007-2008.pdf</t>
  </si>
  <si>
    <t>Convenio de colaboración de servicio social.</t>
  </si>
  <si>
    <t>FONAES</t>
  </si>
  <si>
    <t>Colaboración entre las partes para establecer las bases y mecanismos a través de los cuales los estudiantes y egresados de la licenciatura en Contaduría, Licenciatura en Administración finanzas y licenciatura en Desarrollo sustentable que reúne perfil y los requisitos que establece el reglamento de la materia prestaran el servicio social en la “ENTIDAD RECEPTORA”</t>
  </si>
  <si>
    <t>Secretaria General. Facultad de Contaduría y Administración. Escuela de Desarrollo sustentable</t>
  </si>
  <si>
    <t>http://etzna.uacam.mx/vinculacion/TODOS_CONVENIOS_PDF/2007-2008/15-2007-2008.pdf</t>
  </si>
  <si>
    <t>Convenio de colaboración en materia de servicio social</t>
  </si>
  <si>
    <t>Establecer De manera específica las bases y mecanismos a través de los cuales los estudiantes y egresados de las diversas escuelas de educación superior y facultades de la universidad que reúnen el perfil y los requisitos que establecen el reglamento de la materia prestaran el servicio social en “LA DEPENDENCIA RECEPTORA “</t>
  </si>
  <si>
    <t>Secretaria General. Coordinación General Académica</t>
  </si>
  <si>
    <t>http://etzna.uacam.mx/vinculacion/TODOS_CONVENIOS_PDF/2007-2008/16-2007-2008.pdf</t>
  </si>
  <si>
    <t>Contrato de prestación de Servicios para la certificación del fideicomiso del fondo de jubilaciones del personal académico y administrativos del UAC</t>
  </si>
  <si>
    <t>DESPACHO MANCERA S. A. de C.V.</t>
  </si>
  <si>
    <t>Acepta y se obliga a proporcionar a “LA UNIVERSIDAD “ los siguientes servicios: Certificación del Fideicomiso del Fondo de Jubilaciones del Personal Académico y Administrativo de la Universidad Autónoma de Campeche, para acceder al apoyo para reformas estructurales de las Universidades Públicas Estatales en Materia de de pensiones y Jubilaciones</t>
  </si>
  <si>
    <t>Contraloría</t>
  </si>
  <si>
    <t>http://etzna.uacam.mx/vinculacion/TODOS_CONVENIOS_PDF/2007-2008/17-2007-2008.pdf</t>
  </si>
  <si>
    <t>Contrato para la auditoría, de los indicadores de matrícula desagregada por el nivel y programa educativo</t>
  </si>
  <si>
    <t>DESPACHO MANCERA S. C.</t>
  </si>
  <si>
    <t>El prestador de servicio; acepta y se obliga a proporcionar a “LA UNIVERSIDAD “ los siguientes servicios: Auditoría de los Indicadores de Matrícula desagregada por nivel y por programa educativo correspondiente al ciclo escolar 2006- 2007</t>
  </si>
  <si>
    <t>10 de marzo 2008</t>
  </si>
  <si>
    <t>http://etzna.uacam.mx/vinculacion/TODOS_CONVENIOS_PDF/2007-2008/18-2007-2008.pdf</t>
  </si>
  <si>
    <t>Contrato de prestación de servicios profesionales</t>
  </si>
  <si>
    <t>CONSULTORA VALUACIONES ACTUARIALES DEL NORTE S.C.</t>
  </si>
  <si>
    <t>El “PRESTADOR DE SERVICIO” acepta y se obliga a proporcionarle la “ UNIVERSIDAD” los siguientes servicios: a)-Evaluación actuarial estandarizada del esquema original del sistema de pensiones y prestaciones contingentes. b)-Evaluación actuarial del esquema actual reformado del sistema de pensiones y prestaciones contingentes. c)-Dictamen de auditoría de operación por los casos de 2007 del régimen de pensiones y jubilaciones</t>
  </si>
  <si>
    <t>Contraloría.</t>
  </si>
  <si>
    <t>http://etzna.uacam.mx/vinculacion/TODOS_CONVENIOS_PDF/2007-2008/19-2007-2008.pdf</t>
  </si>
  <si>
    <t>Contrato de Prestación de Servicios EPOMEX 001/08</t>
  </si>
  <si>
    <t>1 noviembre 2007 al 30 octubre 2011</t>
  </si>
  <si>
    <t>http://etzna.uacam.mx/vinculacion/TODOS_CONVENIOS_PDF/2007-2008/20-2007-2008.pdf</t>
  </si>
  <si>
    <t>Contrato de Prestación de Servicio</t>
  </si>
  <si>
    <t>REFRIGERACIÓN VILLALOBOS</t>
  </si>
  <si>
    <t>12 Servicios de Mantenimiento de aires acondicionados así como 2 servicios de mantenimiento preventivo de aire acondicionado tipo multisplit marca samsung y 7 servicios de mantenimiento preventivo de aire acondicionado</t>
  </si>
  <si>
    <t>Dirección General de Estudios de Posgrado e Investigación. Centro de Investigaciones en Enfermedades Tropicales</t>
  </si>
  <si>
    <t>http://etzna.uacam.mx/vinculacion/TODOS_CONVENIOS_PDF/2007-2008/21-2007-2008.pdf</t>
  </si>
  <si>
    <t>David Abraham Argaez Burgos</t>
  </si>
  <si>
    <t>3 servicios de mantenimiento Preventivo de equipo de aire acondicionado así como un servicio de reparación de charola de equipo de aire acondicionado</t>
  </si>
  <si>
    <t>Dirección General de Estudios de Posgrado e Investigación. Centro de Desarrollo Sustentable</t>
  </si>
  <si>
    <t>http://etzna.uacam.mx/vinculacion/TODOS_CONVENIOS_PDF/2007-2008/22-2007-2008.pdf</t>
  </si>
  <si>
    <t>Convenio General de Colaboración Académica, Científica y Tecnológica</t>
  </si>
  <si>
    <t>Petróleos Mexicanos por conducto de la Dirección Corporativa de Operaciones.</t>
  </si>
  <si>
    <t>Establecer las bases de cooperación entre ambas partes, para lograr el máximo aprovechamiento de sus recursos humanos, materiales y financieros en el desarrollo de acciones de interés y beneficio mutuo.</t>
  </si>
  <si>
    <t>http://etzna.uacam.mx/vinculacion/TODOS_CONVENIOS_PDF/2007-2008/23-2007-2008.pdf</t>
  </si>
  <si>
    <t>Empresa Promociones TICAL S.A. de C.V.</t>
  </si>
  <si>
    <t>Coordinar esfuerzos y recursos para garantizar la protección y conservación de la tortuga marina en las playas de anidación aledañas al proyecto: “PERLA DEL MAR”, ubicado en el Km. 146 de la carretera federal 180, Champoton-Campeche, situado en el Municipio de Champotón, del Estado de Campeche.</t>
  </si>
  <si>
    <t>Dirección General de Estudios de Posgrado e Investigación. Centro de Investigaciones para el Desarrollo Sustentable de la Vida Silvestre.</t>
  </si>
  <si>
    <t>http://etzna.uacam.mx/vinculacion/TODOS_CONVENIOS_PDF/2007-2008/24-2007-2008.pdf</t>
  </si>
  <si>
    <t>Convenio de Colaboración primera edición en coedición del libro “gobernanza costera en México”.</t>
  </si>
  <si>
    <t>CINVESTAV MÉRIDA</t>
  </si>
  <si>
    <t>Colaboración para la primera edición en coedición del libro con título provisional “GOBERNANZA COSTERA EN MÉXICO “ descentralización y manejo ambiental en la península de Yucatán</t>
  </si>
  <si>
    <t>23 Mayo del 2008</t>
  </si>
  <si>
    <t>Dirección General de Estudios de Posgrado e Investigación. Centro de Ecología pesquería y oceanografía del golfo de México</t>
  </si>
  <si>
    <t>http://etzna.uacam.mx/vinculacion/TODOS_CONVENIOS_PDF/2007-2008/25-2007-2008.pdf</t>
  </si>
  <si>
    <t>Convenio general de colaboración</t>
  </si>
  <si>
    <t>ADMINISTRACIÓN PORTUARIA INTEGRAL (API). SEYBA PLAYA</t>
  </si>
  <si>
    <t>Realización del proyecto “Manifestación de impacto ambiental modalidad regional de la ampliación del puerto de Seybaplaya Campeche”.</t>
  </si>
  <si>
    <t>29 de mayo 2008</t>
  </si>
  <si>
    <t>Centro de ecología y pesquerías y oceanografía del golfo de México.</t>
  </si>
  <si>
    <t>http://etzna.uacam.mx/vinculacion/TODOS_CONVENIOS_PDF/2007-2008/26-2007-2008.pdf</t>
  </si>
  <si>
    <t>Convenio de colaboración Interinstitucional</t>
  </si>
  <si>
    <t>SECRETARIA DE ECOLOGÍA. LA CONABIO Y ECOSUR.</t>
  </si>
  <si>
    <t>Establecer mecanismos y compromisos entre las partes que permitan la ejecución del proyecto “Estudio de la biodiversidad del estado de Campeche”.</t>
  </si>
  <si>
    <t>Dirección General de Estudios de Posgrado e Investigación. Centro de Ecología, Pesquería y Oceanografía del Golfo de México</t>
  </si>
  <si>
    <t>http://etzna.uacam.mx/vinculacion/TODOS_CONVENIOS_PDF/2007-2008/27-2007-2008.pdf</t>
  </si>
  <si>
    <t>ADMINISTRACIÓN PORTUARIA INTEGRAL (API)</t>
  </si>
  <si>
    <t>Manifestación de impacto ambiental modalidad regional de la ampliación del puerto de laguna azul, municipio de carmen, Campeche.</t>
  </si>
  <si>
    <t>10 de junio 2008</t>
  </si>
  <si>
    <t>Centro de ecología, pesquerías, y oceanografía el golfo de México.</t>
  </si>
  <si>
    <t>http://etzna.uacam.mx/vinculacion/TODOS_CONVENIOS_PDF/2007-2008/28-2007-2008.pdf</t>
  </si>
  <si>
    <t>SECRETARIA DE ECOLOGÍA</t>
  </si>
  <si>
    <t>Establecer mecanismos y compromisos entre las partes que permitan la ejecución del proyecto: “Diagnóstico integral de fuentes de abastecimiento y cuerpos de agua del estado de Campeche”.</t>
  </si>
  <si>
    <t>http://etzna.uacam.mx/vinculacion/TODOS_CONVENIOS_PDF/2007-2008/29-2007-2008.pdf</t>
  </si>
  <si>
    <t>SECRETARÍA DE COMUNICACIONES Y TRANSPORTES</t>
  </si>
  <si>
    <t>El establecimiento específico de las bases y mecanismos a través de los cuales, los estudiantes y egresados de las diversas áreas, prestarán el servicio social en la dependencia receptora</t>
  </si>
  <si>
    <t>http://etzna.uacam.mx/vinculacion/TODOS_CONVENIOS_PDF/2007-2008/30-2007-2008.pdf</t>
  </si>
  <si>
    <t>Convenio de colaboración sobre asesoría jurídica y representación legal en materia agraria.</t>
  </si>
  <si>
    <t>Representación legal de los sujetos agrarios ante los tribunales agrarios tribunales federales.</t>
  </si>
  <si>
    <t>8 de julio del 2008</t>
  </si>
  <si>
    <t>Facultad de derecho</t>
  </si>
  <si>
    <t>http://etzna.uacam.mx/vinculacion/TODOS_CONVENIOS_PDF/2007-2008/31-2007-2008.pdf</t>
  </si>
  <si>
    <t>Convenio número 1 adicional de ampliación de plazo del convenio específico número 425016969</t>
  </si>
  <si>
    <t>PEMEX EXPLORACIÓN Y PRODUCCIÓN. (PEP)</t>
  </si>
  <si>
    <t>Corresponde al presupuesto aprobado por la Secretaría de Hacienda y crédito público así mismo considerando la autorización de la actualización del costo</t>
  </si>
  <si>
    <t>10 de julio 2008</t>
  </si>
  <si>
    <t>http://etzna.uacam.mx/vinculacion/TODOS_CONVENIOS_PDF/2007-2008/32-2007-2008.pdf</t>
  </si>
  <si>
    <t>Contrato de prestación de servicios</t>
  </si>
  <si>
    <t>C. José del C. Jiménez Moreno</t>
  </si>
  <si>
    <t>Reparación de equipos de aire acondicionado.</t>
  </si>
  <si>
    <t>http://etzna.uacam.mx/vinculacion/TODOS_CONVENIOS_PDF/2007-2008/33-2007-2008.pdf</t>
  </si>
  <si>
    <t>Contrato de Prestación de servicios profesionales</t>
  </si>
  <si>
    <t>C. Rosita Isabel Poot Pantí</t>
  </si>
  <si>
    <t>Mantenimiento de aires acondicionados.</t>
  </si>
  <si>
    <t>http://etzna.uacam.mx/vinculacion/TODOS_CONVENIOS_PDF/2007-2008/34-2007-2008.pdf</t>
  </si>
  <si>
    <t>SECRETARIA DE DESARROLLO SOCIAL</t>
  </si>
  <si>
    <t>Establecimiento específico de las bases y mecanismos a través de las cuales los integrantes y egresados de los programas educativos que oferta “LA UNIVERSIDAD” y que de acuerdo con la legislación aplicable a la materia deben realizar la prestación del servicio social.</t>
  </si>
  <si>
    <t>Departamento de servicio social</t>
  </si>
  <si>
    <t>http://etzna.uacam.mx/vinculacion/TODOS_CONVENIOS_PDF/2007-2008/35-2007-2008.pdf</t>
  </si>
  <si>
    <t>Convenio de colaboración. Estudio de movilidad</t>
  </si>
  <si>
    <t>Establecer marco de colaboración entre ambas partes para desarrollar el proyecto "Estudio de movilidad urbana para el centro histórico de la ciudad de San Francisco de Campeche"</t>
  </si>
  <si>
    <t>http://etzna.uacam.mx/vinculacion/TODOS_CONVENIOS_PDF/2007-2008/36-2007-2008.pdf</t>
  </si>
  <si>
    <t>Convenio de colaboración al proyecto "actuación y puesta en valor del barrio de Santa Ana, en la ciudad de San francisco de Campeche</t>
  </si>
  <si>
    <t>Establecer un marco de colaboración entre ambas partes para la elaboración del proyecto "Programa de actuación y puesta en valor del barrio de Santa Ana" en la ciudad de San Francisco de Campeche</t>
  </si>
  <si>
    <t>http://etzna.uacam.mx/vinculacion/TODOS_CONVENIOS_PDF/2007-2008/37-2007-2008.pdf</t>
  </si>
  <si>
    <t>Contrato de arrendamiento</t>
  </si>
  <si>
    <t>C. Adda Lizbeth Pérez Chacón</t>
  </si>
  <si>
    <t>Arrendamiento del departamento amueblado ubicado en Av. Francisco Montes de Oca, Mzna. 30 letra "D" entre andador 37 y 39, Col. Héroes de Chapultepec FOVI, C.P. 24030 en San Francisco de Campeche</t>
  </si>
  <si>
    <t>http://etzna.uacam.mx/vinculacion/TODOS_CONVENIOS_PDF/2007-2008/38-2007-2008.pdf</t>
  </si>
  <si>
    <t>Convenio de Colaboración para establecer las bases y mecanismos del programa académico y operativo del servicio social de Gerontología</t>
  </si>
  <si>
    <t>DIF Municipal</t>
  </si>
  <si>
    <t>Establecer bases y mecanismos a través se operará el programa académico de servicio social de los estudiantes de Gerontología Y en conjunto con el DIF municipal formar recursos humanos para la salud.</t>
  </si>
  <si>
    <t>Fac. de enfermería</t>
  </si>
  <si>
    <t>http://etzna.uacam.mx/vinculacion/TODOS_CONVENIOS_PDF/2007-2008/39-2007-2008.pdf</t>
  </si>
  <si>
    <t>Contrato de prestación de servicios de asesoría</t>
  </si>
  <si>
    <t>SEMARNAT</t>
  </si>
  <si>
    <t>Llevar a cabo acciones de asesoría para el estudio de la densidad poblacional de las especies silvestres</t>
  </si>
  <si>
    <t>http://etzna.uacam.mx/vinculacion/TODOS_CONVENIOS_PDF/2007-2008/40-2007-2008.pdf</t>
  </si>
  <si>
    <t>Convenio de concertación para apoyar el estudio técnico, diversidad y abundancia de peces en la porción marina de la reserva de la biósfera "Los petenes"</t>
  </si>
  <si>
    <t>Secretaría de Medio Ambiente</t>
  </si>
  <si>
    <t>1. Determinar la distribución espacial de la abundancia de especies ícticas. 2.-La distribución espacial de la comunidad ictiofaunística. 3.-Distribución espacial de las condiciones hidrológicas.</t>
  </si>
  <si>
    <t>http://etzna.uacam.mx/vinculacion/TODOS_CONVENIOS_PDF/2007-2008/41-2007-2008.pdf</t>
  </si>
  <si>
    <t>Acciones para llevar a cabo las acciones de asesoría para el análisis y evaluación del impacto ambiental, residuos peligrosos y cédulas de operación.</t>
  </si>
  <si>
    <t>http://etzna.uacam.mx/vinculacion/TODOS_CONVENIOS_PDF/2007-2008/42-2007-2008.pdf</t>
  </si>
  <si>
    <t>Convenio de Colaboración en materia de servicio social</t>
  </si>
  <si>
    <t>COMISIÓN ESTATAL DE DERECHOS HUMANOS</t>
  </si>
  <si>
    <t>Establecimiento específico de bases y mecanismos a través de los cuales los estudiantes y egresados de la facultad de derecho, así como de la facultad de Humanidades.</t>
  </si>
  <si>
    <t>Facultad de Derecho</t>
  </si>
  <si>
    <t>http://etzna.uacam.mx/vinculacion/TODOS_CONVENIOS_PDF/2007-2008/43-2007-2008.pdf</t>
  </si>
  <si>
    <t>Servicio de Administración Tributaria</t>
  </si>
  <si>
    <t>Establecer bases y mecanismos para los estudiantes para contribuir a la formación integral del prestador de servicio social para efectos de su formación académica.</t>
  </si>
  <si>
    <t>Secretaría General</t>
  </si>
  <si>
    <t>http://etzna.uacam.mx/vinculacion/TODOS_CONVENIOS_PDF/2007-2008/44-2007-2008.pdf</t>
  </si>
  <si>
    <t>1-OCT-2006 30-SEP-2007</t>
  </si>
  <si>
    <t>Convenio General de Colaboración Académica Científica y Cultural CCUQROO-19-2007.</t>
  </si>
  <si>
    <t>Universidad de Quintana Roo.</t>
  </si>
  <si>
    <t>Establecer las bases a partir de las cuales las partes puedan llevar a cabo de manera conjunta la organización y desarrollo de actividades académicas, de docencia, extensión institucional y de difusión de la cultura.</t>
  </si>
  <si>
    <t xml:space="preserve">Secretaria General.             </t>
  </si>
  <si>
    <t>http://etzna.uacam.mx/vinculacion/TODOS_CONVENIOS_PDF/2006-2007/GENERAL--UNIVERSIDAD DE QUITANA ROO--03-09-07.pdf</t>
  </si>
  <si>
    <t>Convenio Internacional de Colaboración Institucional para el Deporte.</t>
  </si>
  <si>
    <t>Facultad de Matanzas Cuba.</t>
  </si>
  <si>
    <t>Establecer las bases y los mecanismos mediante los cuales se realizarán intercambios de profesionales en el deporte, a fin de que el personal de ambas partes, que se encuentre calificado para supervisar, evaluar, e impulsar actividades del ámbito deportivo, participen aportando sus conocimientos en progreso del deporte</t>
  </si>
  <si>
    <t>Dirección de Actividades Deportivas y Recreativas</t>
  </si>
  <si>
    <t>http://etzna.uacam.mx/vinculacion/TODOS_CONVENIOS_PDF/2006-2007/INTERNACIONAL DE COLABORACION--FAC CULTURA FISICA CUBA--01-06-07.pdf</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</si>
  <si>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</si>
  <si>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</si>
  <si>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esté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</si>
  <si>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</si>
  <si>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</si>
  <si>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Convenio de Colaboración y Coordinación Institucional.</t>
  </si>
  <si>
    <t>Instituto del Deporte de Campeche.        (INDECAM).</t>
  </si>
  <si>
    <t>Establecer las bases y los mecanismos de colaboración institucional para la adecuada coordinación de acciones en lo relativo al programa de investigación en ciencias y técnicas del deporte, así como el aprovechamiento de los recursos humanos en las áreas de psicología deportiva, medicina del deporte y educación física.</t>
  </si>
  <si>
    <t>http://etzna.uacam.mx/vinculacion/TODOS_CONVENIOS_PDF/2006-2007/COLABORACION Y COORDINACION--INDECAM--22-05-07.pdf</t>
  </si>
  <si>
    <t>Convenio de Colaboración y Cooperación Técnica, Científica y Académica.</t>
  </si>
  <si>
    <t>Comité Administrador del Programa Estatal de Construcción de Escuelas del Estado de Campeche.               (CAPECE).</t>
  </si>
  <si>
    <t>Establecer las bases de colaboración y cooperación técnica, entre el “CAPECE” y la “universidad”, con el fin de fortalecer la capacidad técnica del proceso de construcción y equipamiento de infraestructura educativa, para lo cual, es importante conjuntar experiencias, esfuerzo y recursos, para la realización de proyectos de desarrollo de interés mutuo, estableciendo programas de colaboración académica, administrativa científica y tecnológica.</t>
  </si>
  <si>
    <t>Dirección General de Mantenimiento y Obras.</t>
  </si>
  <si>
    <t>http://etzna.uacam.mx/vinculacion/TODOS_CONVENIOS_PDF/2006-2007/COLABORACION Y COOPERACION--CAPECE--23-04-07.pdf</t>
  </si>
  <si>
    <t>Convenio General de Colaboración y Movilidad Académica, Científica y Cultural.</t>
  </si>
  <si>
    <t>Universidad Autónoma de Nuevo León.</t>
  </si>
  <si>
    <t>Colaboración mutua entre las universidades, en lo que se refiere a programas de intercambios de profesores y alumnos al desarrollo de proyectos de enseñanza, investigación y extensión universitaria, que surjan a su amparo, como medio de contribuir a sus objetivos comunes.</t>
  </si>
  <si>
    <t>http://etzna.uacam.mx/vinculacion/TODOS_CONVENIOS_PDF/2006-2007/GENERAL--UNIV AUTÓNOMA DE NUEVO LEON--23-03-07.pdf</t>
  </si>
  <si>
    <t>Establecer las bases y mecanismos operativos entre “LA UNIVERSIDAD” y el “INDESALUD”, para coordinar sus esfuerzos, con el propósito de elevar su nivel de desarrollo, mediante la formación de Posgrado; realización de programas conjuntos de investigación; uso de préstamo de instalaciones y equipo, intercambio de personal académico.</t>
  </si>
  <si>
    <t>http://etzna.uacam.mx/vinculacion/TODOS_CONVENIOS_PDF/2006-2007/COLAB CIENT Y CULT--INDESALUD--07-03-07.pdf</t>
  </si>
  <si>
    <t>Universidad Autónoma Metropolitana.</t>
  </si>
  <si>
    <t>Estrechar la cooperación en áreas de mutuo interés iniciada en mayo 2005, con la suscripción de un convenio general de colaboración y el convenio específico para la creación del centro de Estudios de la Industria Petrolera.</t>
  </si>
  <si>
    <t>http://etzna.uacam.mx/vinculacion/TODOS_CONVENIOS_PDF/2006-2007/CARTA INTENCION--UNIV AUTONOMA METROPOLITANA--07-02-07.pdf</t>
  </si>
  <si>
    <t>Convenio Institucional de Afiliación.</t>
  </si>
  <si>
    <t>Instituto Fondo Nacional para el Consumo de los Trabajadores. (FONACOT).</t>
  </si>
  <si>
    <t>Los trabajadores de base, confianza y sindicalización del “CENTRO DE TRABAJO” tendrán acceso al sistema de crédito del “INSTITUTO FONACOT” en los términos de este convenio y bajo las condiciones y políticas establecidas en las reglas de operación que debidamente suscritas por las partes, se adjuntan al presente como anexo, pasando a formar parte de este mismo convenio.</t>
  </si>
  <si>
    <t>Dirección General de Servicios Administrativos.</t>
  </si>
  <si>
    <t>http://etzna.uacam.mx/vinculacion/TODOS_CONVENIOS_PDF/2006-2007/INSTITUCIONAL DE AFILIACION--FONACOT--05-12-06.pdf</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</si>
  <si>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</si>
  <si>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</si>
  <si>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Instituto de la Vivienda de Campeche.</t>
  </si>
  <si>
    <t>Transmitir el derecho de uso exclusivamente, del bien inmueble ubicado en la calle antigua carretera a Hampolol No. 4 esquina con sur México, del fraccionamiento Solidaridad nacional, de la ciudad de Campeche.</t>
  </si>
  <si>
    <t>http://etzna.uacam.mx/vinculacion/TODOS_CONVENIOS_PDF/2006-2007/COMODATO--INVICAM--11-10-06.pdf</t>
  </si>
  <si>
    <t>Secretaria de Ecología, Secretaría de Obras Públicas y Comunicaciones, Secretaría de Desarrollo Social Estatal y Secretaria de Agricultura, Ganadería, Desarrollo Rural, Pesca y Alimentación.</t>
  </si>
  <si>
    <t>El objeto del presente convenio es la colaboración entre las partes para la realización en el marco del Proyecto Espacio mapas spot del Estado de Campeche.</t>
  </si>
  <si>
    <t>http://etzna.uacam.mx/vinculacion/TODOS_CONVENIOS_PDF/2006-2007/específico--SECRETARIA DE OBRAS PUBLICAS Y COMUNICACIONES--09-10-06.pdf</t>
  </si>
  <si>
    <t>El objeto del presente convenio es la colaboración entre las partes a fin de acceder, procesar y utilizar las imágenes spot derivadas a partir del convenio con la Secretaría de Marina, acto del que se hace referencia en el numeral 3, del Capítulo referente a “Antecedentes” establecido en el presente Convenio.</t>
  </si>
  <si>
    <t>Dirección General de Estudios de Posgrado e Investigación.          (DGEP).        Instituto EPOMEX.</t>
  </si>
  <si>
    <t>http://etzna.uacam.mx/vinculacion/TODOS_CONVENIOS_PDF/2006-2007/GENERAL--SECRETARIA DE OBRAS PUBLICAS Y COMUNICACIONES--09-10-06.pdf</t>
  </si>
  <si>
    <t>1-OCT-2005 30-SEP-2006</t>
  </si>
  <si>
    <t>Fundación Desarrollo Educacional de Campeche.</t>
  </si>
  <si>
    <t>Formar recursos humanos de alto de alto nivel acorde con los estándares de calidad establecidos nacionalmente a través del otorgamiento de Becas-Crédito "FUNDEC" y generar Investigación que contribuya al estudio de la realidad del Estado de Campeche.</t>
  </si>
  <si>
    <t>http://etzna.uacam.mx/vinculacion/TODOS_CONVENIOS_PDF/2005-2006/COLABORACION--FUNDACION DESARROLLO EDUCACIONAL--29-08-06.pdf</t>
  </si>
  <si>
    <t>Convenio de Colaboración IMT-Q-G-06-06.</t>
  </si>
  <si>
    <t>Secretaría de Comunicaciones y Transportes a través del Instituto Mexicano del Transporte y el Centro Tabasco.</t>
  </si>
  <si>
    <t>Establecer un proceso de colaboración entre las partes, con el fin de promover la formación de personal profesional mediante el Programa de estudios de posgrado denominado "MAESTRÍA EN INGENIERÍA EN VIAS TERRESTRES".</t>
  </si>
  <si>
    <t>http://etzna.uacam.mx/vinculacion/TODOS_CONVENIOS_PDF/2005-2006/GENERAL--SECRETARIA DE COMUNICACIONES Y TRANSPORTES--20-08-06.pdf</t>
  </si>
  <si>
    <t>Fundación Produce Campeche A. C.      (FUPROCAM).</t>
  </si>
  <si>
    <t>Ejecución del proyecto y/o evento relativo al componente de investigación y Transferencia de Tecnología del Programa de la Alianza para el campo 2006.</t>
  </si>
  <si>
    <t>Dirección General de Estudios de Posgrado e Investigación.             (DGEPI).</t>
  </si>
  <si>
    <t>http://etzna.uacam.mx/vinculacion/TODOS_CONVENIOS_PDF/2005-2006/CONCERTACION--PRODUCE CAMPECHE--06-07-06.pdf</t>
  </si>
  <si>
    <t>Establecer las bases y mecanismos para que a través de sus escuelas y facultades otorgue el aval universitario a los diferentes eventos de capacitación que lo requieran, tales como cursos, diplomados, talleres y jornadas académicas. Que organiza el "INDESALUD" a través de su Dirección de Innovación y Calidad.</t>
  </si>
  <si>
    <t>Secretaria General.</t>
  </si>
  <si>
    <t>http://etzna.uacam.mx/vinculacion/TODOS_CONVENIOS_PDF/2005-2006/COLABORACION--INDESALUD--31-05-06.pdf</t>
  </si>
  <si>
    <t>Adendum al Convenio Específico de Colaboración.</t>
  </si>
  <si>
    <t>Universidad Autónoma Metropolitana.  Unidad Iztapalapa.</t>
  </si>
  <si>
    <t>Conocidos los resultados y el potencial de desarrollo de “CEIP” las partes están de acuerdo en invitar e incorporar a profesores-investigadores de las unidades Azcapotzalco, Cuajimalpa y Xochimilco de la Universidad Autónoma Metropolitana en lo sucesivo la “UAM” a participar en los proyectos y actividades de “CEIP”.</t>
  </si>
  <si>
    <t>http://etzna.uacam.mx/vinculacion/TODOS_CONVENIOS_PDF/2005-2006/ADENDUM--UNIV METROPOLITANA-IZTAPALAPA--16-01-06.pdf</t>
  </si>
  <si>
    <t>Centro Cultural ”CASA BARANDA”.</t>
  </si>
  <si>
    <t>Promover y Fomentar la cultura y las artes en el Estado de Campeche.</t>
  </si>
  <si>
    <t>http://etzna.uacam.mx/vinculacion/TODOS_CONVENIOS_PDF/2005-2006/COMODATO--CASA BARANDA--14-01-06.pdf</t>
  </si>
  <si>
    <t>Adendum que modifica el Contrato de Consignación Mercantíl de libros y servicio Automático de novedades No. 1362/2004.</t>
  </si>
  <si>
    <t>Fondo de Cultura Económica.</t>
  </si>
  <si>
    <t>Las partes convienen en celebrar un contrato de consignación mercantil regulado por las disposiciones del Código de Comercio, por lo que el fondo pondrá a disposición de el consignatario ejemplares de sus publicaciones de catálogo y novedades.</t>
  </si>
  <si>
    <t>Coordinación General de Bibliotecas.         (CGB).</t>
  </si>
  <si>
    <t>http://etzna.uacam.mx/vinculacion/TODOS_CONVENIOS_PDF/2005-2006/ADENDUM--FONDO DE CULTURA ECONOMICA--02-01-06.pdf</t>
  </si>
  <si>
    <t>Convenio Internacional de Colaboración Académica, Científica y Cultural.</t>
  </si>
  <si>
    <t>Escuela Superior Politécnica del Litoral.</t>
  </si>
  <si>
    <t>La cooperación, la integración y el intercambio en las áreas de la enseñanza, investigación, extensión y tecnología, buscando el desarrollo y el mejoramiento de las dos instituciones para la mejor realización de sus elevadas finalidades institucionales.</t>
  </si>
  <si>
    <t>http://etzna.uacam.mx/vinculacion/TODOS_CONVENIOS_PDF/2005-2006/INTERNACIONAL DE COLAB--ESCUELA SUP POLITECNICA DE LITORAL--27-12-05.pdf</t>
  </si>
  <si>
    <t xml:space="preserve"> La realización de un programa de "Ordenamiento Ecológico y Territorial del Municipio de Campeche", el cual permitirá poner a disposición de las dependencias de la administración pública federal, estatal y municipal, así como diversos sectores de sociedad y al público en general, la Información generada en el marco del programa municipal de "Ordenamiento Ecológico Territorial de manera impresa y digital".</t>
  </si>
  <si>
    <t>Dirección de Estudios de Posgrado e Investigación.             (DGEPI).              Centro de Estudios de Desarrollo Sustentable y Aprovechamiento de la Vida Silvestre. (CEDESU).</t>
  </si>
  <si>
    <t>http://etzna.uacam.mx/vinculacion/TODOS_CONVENIOS_PDF/2005-2006/ADENDUM--AYUNTAMIENTO DE MUNICIPIO CAMPECHE--12-12-05.pdf</t>
  </si>
  <si>
    <t>Divulgar las investigaciones de las universidades participantes y propiciar un espacio para insertar estas investigaciones en la sociedad, a fin de aumentar la cultura científica de nuestros países.</t>
  </si>
  <si>
    <t>http://etzna.uacam.mx/vinculacion/TODOS_CONVENIOS_PDF/2005-2006/COLABORACION--UNIVERSIDAD DE LA HABANA CUBA--30-11-05.pdf</t>
  </si>
  <si>
    <t>1-OCT-2000 30-SEP-2004</t>
  </si>
  <si>
    <t>Hospital “Dr. Manuel Campos”.</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</si>
  <si>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</si>
  <si>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</si>
  <si>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Convenio de Colaboración para el Desarrollo de los Programas de Educación para los adultos.</t>
  </si>
  <si>
    <t>Instituto Estatal para la Educación de los Adultos.</t>
  </si>
  <si>
    <t>Determinar la colaboración técnica, económica y administrativa entre ambas partes, para la operación y la administración coordinada del programa de educación para los adultos y planear, promover, organizar y evaluar los servicios educativos para adultos en el nuevo modelo de educación.</t>
  </si>
  <si>
    <t>Dirección de Superación Académica e Intercambio Interinstitucional. Facultad de Derecho.              Facultad de Ciencias Sociales. Facultad de Humanidades.</t>
  </si>
  <si>
    <t>http://etzna.uacam.mx/vinculacion/TODOS_CONVENIOS_PDF/2003-2004/SERVICIO SOCIAL--IEEA--01-06-04.pdf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</si>
  <si>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</si>
  <si>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</si>
  <si>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</si>
  <si>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</si>
  <si>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Colegio de Educación Profesional Técnica del Estado de Campeche.              (CONALEP).</t>
  </si>
  <si>
    <t>Establecimiento específico de las bases y mecanismos a través de los cuales los estudiantes de "EL CONALEP"  que reúnen el perfil y los requisitos que establece el reglamento de la materia de servicio social.</t>
  </si>
  <si>
    <t>http://etzna.uacam.mx/vinculacion/TODOS_CONVENIOS_PDF/2003-2004/COLABORACION--CONALEP--06-12-03.pdf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</si>
  <si>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</si>
  <si>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</si>
  <si>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</si>
  <si>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</si>
  <si>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</si>
  <si>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</si>
  <si>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</si>
  <si>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</si>
  <si>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</si>
  <si>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</si>
  <si>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</si>
  <si>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</si>
  <si>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</si>
  <si>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</si>
  <si>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</si>
  <si>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</si>
  <si>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</si>
  <si>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</si>
  <si>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Colegio de Educación Técnica de Campeche. (CONALEP).</t>
  </si>
  <si>
    <t>Facilitar las bases que establezcan la vinculación académica tecnológica y cultural entre las partes. Residencias profesionales, visitas profesionales, visitas recíprocas, estadías técnicas y docentes, bolsa de trabajo, visitas de maestros y alumnos, seguimiento de egresados, servicio social, actualización profesional y bibliotecas.</t>
  </si>
  <si>
    <t>http://etzna.uacam.mx/vinculacion/TODOS_CONVENIOS_PDF/2001-2002/GENERAL--CONALEP--11-03-02.pdf</t>
  </si>
  <si>
    <t>Modificación al Convenio de Colaboración de fecha 10 de septiembre de 1996.</t>
  </si>
  <si>
    <t>Procuraduría Federal del Consumidor.</t>
  </si>
  <si>
    <t>Establecimiento de mecanismos de colaboración para el desarrollo de diversas investigaciones por parte de la Universidad, que permitan la realización de acciones que modifiquen los hábitos de consumo  a favor de la población del Estado, así como también establecer lineamientos para la prestación de servicio social, por parte de los alumnos de la Universidad.</t>
  </si>
  <si>
    <t>Todas las Facultades de la Universidad.</t>
  </si>
  <si>
    <t>http://etzna.uacam.mx/vinculacion/TODOS_CONVENIOS_PDF/2001-2002/MODIFICACION AL CONVENIO--PROFECO--28-02-02.pdf</t>
  </si>
  <si>
    <t>Universidad Autónoma de Nuevo León</t>
  </si>
  <si>
    <t>Regulación entre la colaboración mutua entre ambas partes en lo que se refiere a  programa de intercambio de profesores y alumnos al desarrollo de proyectos de enseñanza, investigación y extensión universitaria, que surjan a su amparo, como un medio de contribuir a los objetivos comunes.</t>
  </si>
  <si>
    <t>http://etzna.uacam.mx/vinculacion/TODOS_CONVENIOS_PDF/2002-2003/GENERAL--UNIVERSIDAD AUTÓNOMA DE NUEVO LEÓN--15-02-2003.pdf</t>
  </si>
  <si>
    <t>Instituto Federal de Defensoría Pública.</t>
  </si>
  <si>
    <t>Incorporar a las prácticas jurídico administrativas en el Instituto a los alumnos de la "UAC" que tengan aprobado más del 70% de crédito de Licenciatura en Derecho, para que realicen su servicio social en materia penal, civil, fiscal y administrativa en el ámbito federal.</t>
  </si>
  <si>
    <t>http://etzna.uacam.mx/vinculacion/TODOS_CONVENIOS_PDF/2001-2002/GENERAL Y DE SERVICIO SOCIAL--INST FED DE DEFENSORIA PUBLICA--23-11-01.pdf</t>
  </si>
  <si>
    <t>Fideicomiso Centro Regional para la Competitividad Empresarial de Campeche.</t>
  </si>
  <si>
    <t>Conjuntar  esfuerzos  para  prestar asesorías  y  capacitación  tendientes a impulsar y desarrollar las funciones de  la  micro,  pequeña  y  mediana empresa,  así  como  favorecer  el intercambio  de  estudiantes  con prácticas  profesionales,  actividades de  servicio  social  y  programa  de becarios  en  las  instalaciones  del "CRECE"  y/o  en  las  empresas atendidas  por  el  mismo.</t>
  </si>
  <si>
    <t>http://etzna.uacam.mx/vinculacion/TODOS_CONVENIOS_PDF/2000-2001/COLABORACION--CEN REG COMPETITIVIDAD EMPRESARIAL--14-09-01.pdf</t>
  </si>
  <si>
    <t>Comisión Nacional para la Protección y Defensa de los Usuarios de Servicios Financieros. (CONDUSEF).</t>
  </si>
  <si>
    <t>Establecer las directrices, bases y lineamientos, a través de los cuales, la "Comisión" y la "UAC", se comprometen a coordinar acciones e intercambiar la información necesaria, los elementos materiales y humanos, que se requieran en beneficio de la capacitación y profesionalización de los futuros profesionistas de la "UAC", quienes prestarán su servicio social en las áreas que sean requeridas en la Comisión.</t>
  </si>
  <si>
    <t xml:space="preserve">Dirección de Superación Académica e Intercambio Interinstitucional Facultad de Contaduría y Administración. Facultad de Derecho. </t>
  </si>
  <si>
    <t>http://etzna.uacam.mx/vinculacion/TODOS_CONVENIOS_PDF/2000-2001/PRESTACION DE SERVICIO SOCIAL--CONDUSEF--01-08-01.pdf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</si>
  <si>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</si>
  <si>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</si>
  <si>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</si>
  <si>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</si>
  <si>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1-OCT-2004 30-SEP-2005</t>
  </si>
  <si>
    <t>Instituto Mexicano del Transporte.</t>
  </si>
  <si>
    <t>El objeto del presente convenio es el de establecer un proceso de colaboración entre las partes, con el fin de promover la formación del personal profesional del "centro SCT Campeche" y el "centro SCT Yucatán" mediante el programa de estudios de posgrado.</t>
  </si>
  <si>
    <t>Dirección General de Estudios de Posgrado e Investigación.          (DGEPI).</t>
  </si>
  <si>
    <t>http://etzna.uacam.mx/vinculacion/TODOS_CONVENIOS_PDF/2004-2005/COLABORACION--SECRETARIA DE COMUNICACIONES Y TRANSPORTES--05-08-05.pdf</t>
  </si>
  <si>
    <t>Convenio General de Colaboración Académica y Cultural.</t>
  </si>
  <si>
    <t>Sociedad Campechana de Historiadores A.C.</t>
  </si>
  <si>
    <t>Establecer las bases de colaboración entre ambas partes, a fin de realizar las actividades necesarias para fortalecer la investigación histórica y la difusión del quehacer histórico en nuestra sociedad.</t>
  </si>
  <si>
    <t>http://etzna.uacam.mx/vinculacion/TODOS_CONVENIOS_PDF/2004-2005/GENERAL--SOCIEDAD CAMPECHANA DE HISTORIADORES--05-04-05.pdf</t>
  </si>
  <si>
    <t>Suprema Corte de Justicia de la Nación.</t>
  </si>
  <si>
    <t>Realizar conjuntamente actividades de Investigación y difusión.</t>
  </si>
  <si>
    <t>http://etzna.uacam.mx/vinculacion/TODOS_CONVENIOS_PDF/2004-2005/MARCO DE COLABORACION-SUPREMA CORTE DE JUSTICIA DE LA NACION--28-02-05.pdf</t>
  </si>
  <si>
    <t>Convenio General de Colaboración e Intercambio Institucional.</t>
  </si>
  <si>
    <t>Establecer bases para el desarrollo de la investigación en torno al tema de la conservación del patrimonio cultural, tanto terrestre como proveniente de medios acuáticos, así como el fortalecimiento académico y científico entre ambas instituciones.</t>
  </si>
  <si>
    <t xml:space="preserve">Dirección de Estudios de Posgrados e Investigación. Programa Corrosión.                   </t>
  </si>
  <si>
    <t>http://etzna.uacam.mx/vinculacion/TODOS_CONVENIOS_PDF/2004-2005/GENERAL E INTERCAMBIO--INAH CAMPECHE--01-01-05.pdf</t>
  </si>
  <si>
    <t>Cooperación, integración e intercambio en las áreas de la enseñanza, investigación, extensión y tecnología, buscando el desarrollo y el mejoramiento de las dos instituciones para la mejor realización de sus elevadas finalidades institucionales.</t>
  </si>
  <si>
    <t>http://etzna.uacam.mx/vinculacion/TODOS_CONVENIOS_PDF/2004-2005/INTERNACIONAL DE COLAB--ESCUELA SUPERIOR POLITECNICA DE LITORAL--.pdf</t>
  </si>
  <si>
    <t>Convenio General de Concertación.</t>
  </si>
  <si>
    <t>Secretaria de Medio Ambiente y Recursos Naturales a través de la Procuraduría Federal de Protección al Ambiente.</t>
  </si>
  <si>
    <t>Establecer las bases para la realización de actividades conjuntas encaminadas a la superación académica, la formación y capacitación profesional,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beneficien a las partes y a la sociedad.</t>
  </si>
  <si>
    <t>Dirección General de Estudios de Posgrado e Investigación.                      (DGEPI).         Instituto EPOMEX.</t>
  </si>
  <si>
    <t>http://etzna.uacam.mx/vinculacion/TODOS_CONVENIOS_PDF/2004-2005/GENERAL--SEMARNAT--30-11-04.pdf</t>
  </si>
  <si>
    <t>Convenio específico de Participación y Coordinación.</t>
  </si>
  <si>
    <t>Secretaría de Gobernación.          Instituto Nacional para el Federalismo y Desarrollo Municipal.    (INAFED).</t>
  </si>
  <si>
    <t>El objeto del presente convenio la adhesión de los municipios al convenio marco de coordinación en materia del federalismo y descentralización y desarrollo municipal que, con fecha 5 de agosto del 2004 suscribieron al gobierno federal por conducto de la Secretaría de  gobernación y “EL ESTADO”  así como la colaboración entre las partes dentro de sus respectivas competencias.</t>
  </si>
  <si>
    <t>http://etzna.uacam.mx/vinculacion/TODOS_CONVENIOS_PDF/2004-2005/específico DE PARTICIPACION Y COORD--SECRETARIA DE GOBERNACION--INAFED-22-11-04.pdf</t>
  </si>
  <si>
    <t>Adendum al convenio General de Colaboración Académica, Científica y Cultural.</t>
  </si>
  <si>
    <t>Ayuntamientos de Hecelchakán, Calkiní, Hopelchén.</t>
  </si>
  <si>
    <t>Manifiestan que a partir de la presente fecha, “LA SECRETARÍA” formarán parte de los convenios descritos anteriormente y suscribir conjuntamente con ellos los próximos convenios de ejecución.</t>
  </si>
  <si>
    <t>http://etzna.uacam.mx/vinculacion/TODOS_CONVENIOS_PDF/2004-2005/ADENDUM AL GENERAL--AYUNTAMIENTO DE HECELCHAKAN, CALKINI Y HOPELCHEN--15-11-04.pdf</t>
  </si>
  <si>
    <t>1-OCT-2004 30-SEP-2006</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</si>
  <si>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</si>
  <si>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</si>
  <si>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</si>
  <si>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RELACIÓN GENERAL DE CONVENIOS 2020</t>
  </si>
  <si>
    <t>Universidad Autónoma Metropolitana</t>
  </si>
  <si>
    <t>3103/2020</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</si>
  <si>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</si>
  <si>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Médico Cirujano.</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</si>
  <si>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</si>
  <si>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</si>
  <si>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</si>
  <si>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</si>
  <si>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</si>
  <si>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</si>
  <si>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</si>
  <si>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</si>
  <si>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</si>
  <si>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</si>
  <si>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</si>
  <si>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</si>
  <si>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</si>
  <si>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Impulsora Azucarera del Tropico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</si>
  <si>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</si>
  <si>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</si>
  <si>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</si>
  <si>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Convenio General de Colaboración para Capacitación, Pláticas y Actividades culturales y Electorales.</t>
  </si>
  <si>
    <t xml:space="preserve">Coordinación General de Vinculación y Extensión Académica.           (CGVA).      </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</si>
  <si>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</si>
  <si>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</si>
  <si>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</si>
  <si>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Centro de Español y Maya.</t>
  </si>
  <si>
    <t>Centro de Estudio de Lenguas Extranjeras.         (CELE).</t>
  </si>
  <si>
    <t>RELACIÓN GENERAL DE CONVENIOS 2019</t>
  </si>
  <si>
    <t>Convenio de Lanzamiento de uso Gratuito de Programas de Cómputo para uso Académico.</t>
  </si>
  <si>
    <r>
      <rPr>
        <sz val="12"/>
        <color rgb="FF000000"/>
        <rFont val="Arial"/>
        <family val="2"/>
      </rPr>
      <t>"CONTPAQ i"</t>
    </r>
    <r>
      <rPr>
        <sz val="12"/>
        <color rgb="FF000000"/>
        <rFont val="Arial"/>
        <family val="2"/>
      </rPr>
      <t xml:space="preserve"> otorga a la </t>
    </r>
    <r>
      <rPr>
        <sz val="12"/>
        <color rgb="FF000000"/>
        <rFont val="Arial"/>
        <family val="2"/>
      </rPr>
      <t xml:space="preserve">"UACAM" </t>
    </r>
    <r>
      <rPr>
        <sz val="12"/>
        <color rgb="FF000000"/>
        <rFont val="Arial"/>
        <family val="2"/>
      </rPr>
      <t xml:space="preserve">la Autorización NO EXCLUSIVA para el uso académico de </t>
    </r>
    <r>
      <rPr>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sz val="12"/>
        <color rgb="FF000000"/>
        <rFont val="Arial"/>
        <family val="2"/>
      </rPr>
      <t xml:space="preserve"> "LOS PROGRAMAS".</t>
    </r>
  </si>
  <si>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</si>
  <si>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Coordinación General de Vinculación y Extensión Académica.           (CGVEA).</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</si>
  <si>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</si>
  <si>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Coordinación General Académica.                                      (CGA).</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</si>
  <si>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</si>
  <si>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 xml:space="preserve">Coordinación General Académica.          (CGA).             </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</si>
  <si>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</si>
  <si>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Facultad de sistemas Computacionales.</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</si>
  <si>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</si>
  <si>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</si>
  <si>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</si>
  <si>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</si>
  <si>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</si>
  <si>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</si>
  <si>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</si>
  <si>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L CENEVAL"</t>
    </r>
    <r>
      <rPr>
        <sz val="12"/>
        <color rgb="FF000000"/>
        <rFont val="Arial"/>
        <family val="2"/>
      </rPr>
      <t xml:space="preserve"> así como impulsar objetivos comunes en materia de educación, investigación y evaluación. </t>
    </r>
  </si>
  <si>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</si>
  <si>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Convenio de  Colaboración en materia de Servicio Social.</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</si>
  <si>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SEDESOH",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</si>
  <si>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</si>
  <si>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</si>
  <si>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Convenio de Colaboración en materia de Servicio Social.</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</si>
  <si>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</si>
  <si>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</si>
  <si>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</si>
  <si>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</si>
  <si>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Convenio de General de Colaboración para Capacitación, Pláticas y Actividades Culturales y Electorales</t>
  </si>
  <si>
    <t>El objeto del presente convenio es la colaboración entre las partes a fin de realizar actividades de vinculación y apoyo en el ámbito de sus respectivas competencias y capacidades, conjuntando sus conocimientos, experiencias y esfuerzos, con el único fin de que el alumnado reciba capacitación en materia electoral, en aras de fortalecer la vida activa de la democracia electoral.</t>
  </si>
  <si>
    <t>http://etzna.uacam.mx/vinculacion/TODOS_CONVENIOS_PDF/2021-2022/GENERAL DE COLAB PARA CAPACITACIÓN--TRIBUNAL ELECTORAL--4-04-2022.pdf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</si>
  <si>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</si>
  <si>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</si>
  <si>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</si>
  <si>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</si>
  <si>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r>
      <t>Establecer bases de colaboración y compromisos académicos de LAS PARTES para la articulación científica y tecnológica de LANCIC y el aprovechamiento y  optimización de su infraestructura y sus capacidades técnicas y humanas, de acuerdo a los términos y condiciones de la Convocatoria 2021 de "</t>
    </r>
    <r>
      <rPr>
        <b/>
        <sz val="11"/>
        <color rgb="FF000000"/>
        <rFont val="Calibri"/>
        <family val="2"/>
        <scheme val="major"/>
      </rPr>
      <t>Recreación de laboratorios Nacionales Conacyt</t>
    </r>
    <r>
      <rPr>
        <sz val="11"/>
        <color rgb="FF000000"/>
        <rFont val="Calibri"/>
        <family val="2"/>
        <scheme val="major"/>
      </rPr>
      <t>" los Términos de Referencia de la Convocatoria y los Lineamientos del Programa, citados en los antecedentes del convenio.</t>
    </r>
  </si>
  <si>
    <r>
      <t xml:space="preserve">La UAC, a través de EPOMEX, realice investigación experimental sobre Bioensayos para evaluar el efecto promotor de conocimiento de un probiótico agregado al alimento de tilapias en fase de crecimiento, desarrollando actividades en materia de determinación del efecto probiótico sobre el crecimiento en </t>
    </r>
    <r>
      <rPr>
        <i/>
        <sz val="11"/>
        <color rgb="FF000000"/>
        <rFont val="Calibri"/>
        <family val="2"/>
        <scheme val="major"/>
      </rPr>
      <t xml:space="preserve">Oreochromis Niloticus (tilapia) </t>
    </r>
    <r>
      <rPr>
        <sz val="11"/>
        <color rgb="FF000000"/>
        <rFont val="Calibri"/>
        <family val="2"/>
        <scheme val="major"/>
      </rPr>
      <t>durante y después de 12 semanas de administración en dos ensayos consecutivos, uno en crías de 2 gramos de peso promedio inicial y el segundo en juveniles de 35 gramos de peso inicial, dentro del programa de departamento de desarrollo e investigación "Aqua que forma parte de las actividades de investigación de AVIMEX"</t>
    </r>
  </si>
  <si>
    <t>Coordinación General Académica, CGA, Facultad de Contaduría y Administración, Facultad de Derecho, Facultad de Ciencias Sociales, Facultad de Ingeniería.</t>
  </si>
  <si>
    <t>Instituto Estatal para el Fomento de las Actividades Artesanales en Campeche, INEFAAC</t>
  </si>
  <si>
    <t>http://etzna.uacam.mx/vinculacion/TODOS_CONVENIOS_PDF/2021-2022/SERVICIO SOCIAL--INEFAAC--18-03-2022.pdf</t>
  </si>
  <si>
    <t>http://etzna.uacam.mx/vinculacion/TODOS_CONVENIOS_PDF/2021-2022/SERVICIO SOCIAL--IMEC-18-03-2022.pdf</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</si>
  <si>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</si>
  <si>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</si>
  <si>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</si>
  <si>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</si>
  <si>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</si>
  <si>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</si>
  <si>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</si>
  <si>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Establecer bases de colaboración para ejecutar coordinadamente acciones y mecanismos operativos de colaboración para el cumplimiento del convenio. Integración de médicos residentes en unidades médicas de PEMEX, intercambiar esfuerzos, capital humano, instalaciones y equipamiento para la formación académica integral de los médicos residentes en las instalaciones de las unidades médicas de PEMEX, participación de la educación continua de los profesores y personal operativo de PEMEX mediante acuerdos establecidos por la COMISIÓN </t>
  </si>
  <si>
    <t>Instituto Nacional de Psiquiatría Ramón de la Fuente Muñiz, Hospital Psiquiátrico de Campeche, Universidad Popular Autónoma de Puebla A.C. Instituto Campechano</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</si>
  <si>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</si>
  <si>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</si>
  <si>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</si>
  <si>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</si>
  <si>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</si>
  <si>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</si>
  <si>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</si>
  <si>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</si>
  <si>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</si>
  <si>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Secretaría de Desarrollo Agrario, Territorial y Urbano, SEDATU</t>
  </si>
  <si>
    <t>http://etzna.uacam.mx/vinculacion/TODOS_CONVENIOS_PDF/2021-2022/SERVICIO SOCIAL--DESARROLLO TERRITORIAL--SEDATU--4-04-2022.pdf</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</si>
  <si>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</si>
  <si>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SOCIAL--PROCDSCAM--11-05-2022.pdf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</si>
  <si>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</si>
  <si>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</si>
  <si>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</si>
  <si>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</si>
  <si>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</si>
  <si>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Fundación Telefónica México A.C. Movistar</t>
  </si>
  <si>
    <t>Laboratorio Avimex  S.A. de C.V.</t>
  </si>
  <si>
    <t>Adendum al Convenio Específico de Colaboración</t>
  </si>
  <si>
    <t>Dirección General de Estudios de Posgrado e Investigación, Centro EPOMEX</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</si>
  <si>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</si>
  <si>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Las partes observarán y cumplirán todas y cada una de las cláusulas del convenio de colaboración las cuales conservarán todo su valor y fuerza vinculatoria salvo lo estipulado en el adendum</t>
  </si>
  <si>
    <t xml:space="preserve">establecer bases para realizar conjuntamente actividades para el desarrollo y acceso a los recursos MOOCs (Acrónimo en Ingles Massive Open Online Course) que tiene como objeto el desarrollo de habilidades técnicas en el uso de la tecnología, así como habilidades profesionales para el trabajo beneficiando a las personas que participen en CONECTA EMPLEO en adelante "PROYECTO" </t>
  </si>
  <si>
    <t>Dirección General de Estudios de Posgrado e Investigación, Centro de Estudios de Desarrollo Sustentable y Aprovechamiento de la Vida Silvestre, CEDESU.</t>
  </si>
  <si>
    <t>LISTADO DE CONVENIOS FIRMADOS                 MA-CGVEA-CC-02</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</si>
  <si>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</si>
  <si>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</si>
  <si>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</si>
  <si>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</si>
  <si>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 xml:space="preserve">Convenio Específico de Colaboración </t>
  </si>
  <si>
    <t>Fundación Procura A.C.</t>
  </si>
  <si>
    <t>Instituto Tecnológico Superior de Champotón</t>
  </si>
  <si>
    <t>Auditoría Superior del Estado de Campeche</t>
  </si>
  <si>
    <t>Coordinación General Académica, Facultad de Contaduría y Administración, Facultad de Derecho, Facultad de Ciencias Sociales, Facultad de Ingeniería</t>
  </si>
  <si>
    <t>Coordinación General Académica, CGA, Facultad de Ciencias Químico Biológicas y Facultad de Ciencias Agropecuarias.</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</si>
  <si>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</si>
  <si>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</si>
  <si>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</si>
  <si>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</si>
  <si>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</si>
  <si>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</si>
  <si>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</si>
  <si>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r>
      <t xml:space="preserve"> “PROCURA” </t>
    </r>
    <r>
      <rPr>
        <sz val="11"/>
        <color rgb="FF000000"/>
        <rFont val="Calibri"/>
        <family val="2"/>
        <scheme val="major"/>
      </rPr>
      <t xml:space="preserve">y </t>
    </r>
    <r>
      <rPr>
        <b/>
        <sz val="11"/>
        <color rgb="FF000000"/>
        <rFont val="Calibri"/>
        <family val="2"/>
        <scheme val="major"/>
      </rPr>
      <t>“</t>
    </r>
    <r>
      <rPr>
        <b/>
        <sz val="11"/>
        <color theme="1"/>
        <rFont val="Calibri"/>
        <family val="2"/>
        <scheme val="major"/>
      </rPr>
      <t>LA UACAM”</t>
    </r>
    <r>
      <rPr>
        <sz val="11"/>
        <color theme="1"/>
        <rFont val="Calibri"/>
        <family val="2"/>
        <scheme val="major"/>
      </rPr>
      <t xml:space="preserve"> </t>
    </r>
    <r>
      <rPr>
        <sz val="11"/>
        <color rgb="FF000000"/>
        <rFont val="Calibri"/>
        <family val="2"/>
        <scheme val="major"/>
      </rPr>
      <t xml:space="preserve">convienen en conjuntar esfuerzos y recursos, para la instrumentación de un programa de capacitación </t>
    </r>
    <r>
      <rPr>
        <sz val="11"/>
        <color theme="1"/>
        <rFont val="Calibri"/>
        <family val="2"/>
        <scheme val="major"/>
      </rPr>
      <t xml:space="preserve">con el fin de fortalecer y proporcionar herramientas a las mujeres y hombres emprendedores de su entorno, incrementando sus capacidades y habilidades personales y empresariales.  Para ello se habrá de formar a los docentes, alumnos y personal de apoyo de </t>
    </r>
    <r>
      <rPr>
        <b/>
        <sz val="11"/>
        <color theme="1"/>
        <rFont val="Calibri"/>
        <family val="2"/>
        <scheme val="major"/>
      </rPr>
      <t>“LA UACAM”</t>
    </r>
    <r>
      <rPr>
        <sz val="11"/>
        <color theme="1"/>
        <rFont val="Calibri"/>
        <family val="2"/>
        <scheme val="major"/>
      </rPr>
      <t xml:space="preserve">, con la metodología que </t>
    </r>
    <r>
      <rPr>
        <b/>
        <sz val="11"/>
        <color theme="1"/>
        <rFont val="Calibri"/>
        <family val="2"/>
        <scheme val="major"/>
      </rPr>
      <t>“PROCURA”</t>
    </r>
    <r>
      <rPr>
        <sz val="11"/>
        <color theme="1"/>
        <rFont val="Calibri"/>
        <family val="2"/>
        <scheme val="major"/>
      </rPr>
      <t xml:space="preserve"> le indica para tal efecto, la cual incluirá el otorgamiento de las </t>
    </r>
    <r>
      <rPr>
        <sz val="11"/>
        <color rgb="FF000000"/>
        <rFont val="Calibri"/>
        <family val="2"/>
        <scheme val="major"/>
      </rPr>
      <t xml:space="preserve">herramientas administrativas y de venta a </t>
    </r>
    <r>
      <rPr>
        <sz val="11"/>
        <color theme="1"/>
        <rFont val="Calibri"/>
        <family val="2"/>
        <scheme val="major"/>
      </rPr>
      <t>mujeres y hombres</t>
    </r>
    <r>
      <rPr>
        <sz val="11"/>
        <color rgb="FF000000"/>
        <rFont val="Calibri"/>
        <family val="2"/>
        <scheme val="major"/>
      </rPr>
      <t xml:space="preserve"> que están a cargo de microempresas que comercializan productos de consumo básico con la finalidad de originar su desarrollo personal y empresarial. </t>
    </r>
  </si>
  <si>
    <t>Adendum al Convenio de Colaboración en materia de Servicio Social</t>
  </si>
  <si>
    <r>
      <t xml:space="preserve">El presente Adendum tiene por objeto, adicionar a </t>
    </r>
    <r>
      <rPr>
        <b/>
        <sz val="11"/>
        <color theme="1"/>
        <rFont val="Calibri"/>
        <family val="2"/>
        <scheme val="major"/>
      </rPr>
      <t xml:space="preserve">"EL CONVENIO" </t>
    </r>
    <r>
      <rPr>
        <sz val="11"/>
        <color theme="1"/>
        <rFont val="Calibri"/>
        <family val="2"/>
        <scheme val="major"/>
      </rPr>
      <t xml:space="preserve">celebrado entre </t>
    </r>
    <r>
      <rPr>
        <b/>
        <sz val="11"/>
        <color theme="1"/>
        <rFont val="Calibri"/>
        <family val="2"/>
        <scheme val="major"/>
      </rPr>
      <t xml:space="preserve">"LA UACAM" </t>
    </r>
    <r>
      <rPr>
        <sz val="11"/>
        <color theme="1"/>
        <rFont val="Calibri"/>
        <family val="2"/>
        <scheme val="major"/>
      </rPr>
      <t xml:space="preserve">y </t>
    </r>
    <r>
      <rPr>
        <b/>
        <sz val="11"/>
        <color theme="1"/>
        <rFont val="Calibri"/>
        <family val="2"/>
        <scheme val="major"/>
      </rPr>
      <t>"LA DEPENDENCIA RECEPTORA"</t>
    </r>
    <r>
      <rPr>
        <sz val="11"/>
        <color theme="1"/>
        <rFont val="Calibri"/>
        <family val="2"/>
        <scheme val="major"/>
      </rPr>
      <t>, en lo relativo a la cláusula Primera y el Anexo 2 Propuesta de Actividades del mismo.</t>
    </r>
  </si>
  <si>
    <t>Colaboración para que se lleve a cabo la exhibición pública de los materiales que participan en la 71 muestra Internacional de Cine de la Cineteca Nacional, en lo sucesivo "LAS PELICULAS" como se detalla en anexo único de éste instrumento</t>
  </si>
  <si>
    <t>Secretaría de Modernización Administrativa e Innovación Gubernamental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</si>
  <si>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</si>
  <si>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</si>
  <si>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</si>
  <si>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http://etzna.uacam.mx/vinculacion/TODOS_CONVENIOS_PDF/2021-2022/ADENDUM SERVICIO SOCIAL - ITEC MAGISTRATUS - 02-05-22.pdf</t>
  </si>
  <si>
    <t>http://etzna.uacam.mx/vinculacion/TODOS_CONVENIOS_PDF/2021-2022/SERVICIO SOCIAL - AUDITORÍA SUPERIOR DEL ESTADO - 19-05-2022.pdf</t>
  </si>
  <si>
    <t>http://etzna.uacam.mx/vinculacion/TODOS_CONVENIOS_PDF/2021-2022/COLABORACIÓN ASIGNACIÓN DE RECURSOS - PROYECTO IXTAB - 01-12-2021.pdf</t>
  </si>
  <si>
    <t>http://etzna.uacam.mx/vinculacion/TODOS_CONVENIOS_PDF/2021-2022/ESPECÍFICO DE COLABORACIÓN - PROCURA AC - 07-04-2022.pdf</t>
  </si>
  <si>
    <r>
      <t xml:space="preserve">"LAS PARTES" </t>
    </r>
    <r>
      <rPr>
        <sz val="11"/>
        <color theme="1"/>
        <rFont val="Calibri"/>
        <family val="2"/>
        <scheme val="major"/>
      </rPr>
      <t xml:space="preserve">convienen en establecer vínculos de colaboración y emprender acciones de cooperación conjunta que tengan como propósitos que </t>
    </r>
    <r>
      <rPr>
        <b/>
        <sz val="11"/>
        <color theme="1"/>
        <rFont val="Calibri"/>
        <family val="2"/>
        <scheme val="major"/>
      </rPr>
      <t>"LOS CIEES"</t>
    </r>
    <r>
      <rPr>
        <sz val="11"/>
        <color theme="1"/>
        <rFont val="Calibri"/>
        <family val="2"/>
        <scheme val="major"/>
      </rPr>
      <t xml:space="preserve"> lleven a cabo la </t>
    </r>
    <r>
      <rPr>
        <b/>
        <sz val="11"/>
        <color theme="1"/>
        <rFont val="Calibri"/>
        <family val="2"/>
        <scheme val="major"/>
      </rPr>
      <t xml:space="preserve">Evaluación con fines de Acreditación </t>
    </r>
    <r>
      <rPr>
        <sz val="11"/>
        <color theme="1"/>
        <rFont val="Calibri"/>
        <family val="2"/>
        <scheme val="major"/>
      </rPr>
      <t xml:space="preserve"> del o los programa(s) educativo(s) del tipo superior que </t>
    </r>
    <r>
      <rPr>
        <b/>
        <sz val="11"/>
        <color theme="1"/>
        <rFont val="Calibri"/>
        <family val="2"/>
        <scheme val="major"/>
      </rPr>
      <t xml:space="preserve">"LA IES" </t>
    </r>
    <r>
      <rPr>
        <sz val="11"/>
        <color theme="1"/>
        <rFont val="Calibri"/>
        <family val="2"/>
        <scheme val="major"/>
      </rPr>
      <t xml:space="preserve">señala en el </t>
    </r>
    <r>
      <rPr>
        <b/>
        <sz val="11"/>
        <color theme="1"/>
        <rFont val="Calibri"/>
        <family val="2"/>
        <scheme val="major"/>
      </rPr>
      <t xml:space="preserve">Anexo I </t>
    </r>
    <r>
      <rPr>
        <sz val="11"/>
        <color theme="1"/>
        <rFont val="Calibri"/>
        <family val="2"/>
        <scheme val="major"/>
      </rPr>
      <t xml:space="preserve">de este Convenio, lo cual se realizará de confomidad con lo establecido en la metodología que </t>
    </r>
    <r>
      <rPr>
        <b/>
        <sz val="11"/>
        <color theme="1"/>
        <rFont val="Calibri"/>
        <family val="2"/>
        <scheme val="major"/>
      </rPr>
      <t xml:space="preserve">"LOS CIEES" </t>
    </r>
    <r>
      <rPr>
        <sz val="11"/>
        <color theme="1"/>
        <rFont val="Calibri"/>
        <family val="2"/>
        <scheme val="major"/>
      </rPr>
      <t xml:space="preserve">tengan vigente al momento de que </t>
    </r>
    <r>
      <rPr>
        <b/>
        <sz val="11"/>
        <color theme="1"/>
        <rFont val="Calibri"/>
        <family val="2"/>
        <scheme val="major"/>
      </rPr>
      <t xml:space="preserve">"LA IES" </t>
    </r>
    <r>
      <rPr>
        <sz val="11"/>
        <color theme="1"/>
        <rFont val="Calibri"/>
        <family val="2"/>
        <scheme val="major"/>
      </rPr>
      <t>solicite la evaluación.</t>
    </r>
  </si>
  <si>
    <t>http://etzna.uacam.mx/vinculacion/TODOS_CONVENIOS_PDF/2021-2022/COLABORACIÓN - CIEES LIC EN NUTRICION - 29-04-2022.pdf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</si>
  <si>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diversas Facultaes de </t>
    </r>
    <r>
      <rPr>
        <b/>
        <sz val="11"/>
        <color theme="1"/>
        <rFont val="Calibri"/>
        <family val="2"/>
        <scheme val="major"/>
      </rPr>
      <t>"LA UACAM"</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</si>
  <si>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</si>
  <si>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</si>
  <si>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http://etzna.uacam.mx/vinculacion/TODOS_CONVENIOS_PDF/2021-2022/COLABORACIÓN - CIEES LIC EN DERECHO - 19-05-2022.pdf</t>
  </si>
  <si>
    <t>Secretaría de Turismo del Poder Ejecutivo del Estado de Campeche</t>
  </si>
  <si>
    <t>Convenio General de Colaboración Académica, Científica y Cultural</t>
  </si>
  <si>
    <t>http://etzna.uacam.mx/vinculacion/TODOS_CONVENIOS_PDF/2021-2022/GENERAL DE COLABORACIÓN - SECTUR - 24-06-2022.pdf</t>
  </si>
  <si>
    <t>http://etzna.uacam.mx/vinculacion/TODOS_CONVENIOS_PDF/2021-2022/SERVICIO SOCIAL - SECTUR - 24-06-2022.pdf</t>
  </si>
  <si>
    <t>El objeto del presente convenio es conjuntar esfuerzos para impulsar los proyectos sustentables relacionados con el sector turístico, como facto para lograr el desarrollo económico y social del Estado, conforme a los objetivos y estrategias establecidas en el Plan Estatal de Desarrollo, así como brindarse apoyo técnico y académico en el área de investigación y formación profesional.</t>
  </si>
  <si>
    <t>Coordinación General de Vinculación y Extensión Académica, Facultad de Humanidades, Centro de Español y Maya</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</si>
  <si>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</si>
  <si>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</si>
  <si>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http://etzna.uacam.mx/vinculacion/TODOS_CONVENIOS_PDF/2021-2022/ADENDUM ESPECIFICO - LABORATORIOS AVIMEX - 02-05-22.pdf</t>
  </si>
  <si>
    <t>http://etzna.uacam.mx/vinculacion/TODOS_CONVENIOS_PDF/2021-2022/COLABORACION - CINETECA NACIONAL BANOBRAS - 03-06-22.pdf</t>
  </si>
  <si>
    <t>Instituto Tecnológico Superior de los Ríos "ITSR"</t>
  </si>
  <si>
    <t>El objeto del presente convenio es la colaboración general y apoyo entre "LA UACAM" y "EL ITSR" para llevar a cabo el intercambio de experiencias y acciones operativas, así como para apoyarse recíprocamente en las tareas de educación que les son propias, dentro del ámbito de dichas instituciones, tendientes a llevar a cabo en forma conjunta un programa de cooperación e intercambio que coadyuve al cumplimiento de los objetivos que ambas partes tienen establecidos en los campos de investigación y en todas aquellas áreas que permitan una formació integral de los alumnos de "EL ITSR" y de "LA UACAM" para lograr el máximo aprovechamiento de los recursos humanos y materiales en el desarrollo de acciones de interés y beneficio mutuo que serán acordadas mediante convenios específicos proporcionando espacios a los alumnos.</t>
  </si>
  <si>
    <t>http://etzna.uacam.mx/vinculacion/TODOS_CONVENIOS_PDF/2021-2022/GENERAL DE COLABORACIÓN ACADEMICA, CIENT Y CULT - INSTITUTO TEC SUP DE LOS RÍOS - 11-05-2022.pdf</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</si>
  <si>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</si>
  <si>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</si>
  <si>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</si>
  <si>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</si>
  <si>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</si>
  <si>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http://etzna.uacam.mx/vinculacion/TODOS_CONVENIOS_PDF/2021-2022/COLABORACION - FUNDACION TELEFONICA - 06-05-2022.pdf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</si>
  <si>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</si>
  <si>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</si>
  <si>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</si>
  <si>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Electoral del Estado de Campeche (IEEC)</t>
  </si>
  <si>
    <t>Instituto de Acceso a la Justicia del Estado de Campeche (INDAJUCAM)</t>
  </si>
  <si>
    <t>Secretaría de Turismo del Poder Ejecutivo del Estado de Campeche (SECTUR)</t>
  </si>
  <si>
    <t>El objeto del presente Convenio es establecer las bases de colaboración entre "LAS PARTES", para que dentro del ámbito de sus respectivas competencias y de conformidad con la legislación aplicable, puedan realizar acciones conjuntas, con la finalidad de impartir cursos y capacitación, a través de acciones, estrategias, actividades de investigación y desarrollo profesional.</t>
  </si>
  <si>
    <t>http://etzna.uacam.mx/vinculacion/TODOS_CONVENIOS_PDF/2021-2022/COLABORACIÓN INTERINSTITUCIONAL - INDAJUCAM 05-07-2022.pdf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</si>
  <si>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</si>
  <si>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</si>
  <si>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</si>
  <si>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Convenio de Colaboración en Materia de Capacitación, Información, Difusión, Promoción y Mutua Ayuda en Materia de Protección Civil</t>
  </si>
  <si>
    <t>Secretaría de Protección Civil de la Administración Pública del Estado de Campeche (SEPROCI)</t>
  </si>
  <si>
    <t>El objeto del presente Convenio consiste en realizar aciones conjuntas de capacitación, información, difusión, promoción y mutua ayuda en la protección civil dirigidas a la comunidad educativa de "LA UACAM", así como fortalecer la cultura de la prevención y gestión integral de riesgo.</t>
  </si>
  <si>
    <t>Dirección General de Servicios Administrativos</t>
  </si>
  <si>
    <t>http://etzna.uacam.mx/vinculacion/TODOS_CONVENIOS_PDF/2021-2022/COLABORACIÓN - SEPROCI - 05-07-2022.pdf</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</si>
  <si>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</si>
  <si>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</si>
  <si>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</si>
  <si>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General de Vinculación y Coordinación Interinstitucional en Materia de Capacitación para el Trabajo</t>
  </si>
  <si>
    <t>Instituto de Capacitación para el Trabajo del Estado de Campeche (ICATCAM)</t>
  </si>
  <si>
    <t>El presente Convenio tiene por objeto coordinar acciones para que el Estado de Campeche, cuente con mejores oportunidades de capacitación y empleo, que permita contar con mano de obra calificada en el sector labora, con base en ello, "LAS PARTES" acuerdan realizar conjuntamente actividades de apoyo específico y de carácter educativo, dentro del marco de sus intereses propios y de objetivos comunes. Con tal propósito, el "ICATCAM" podrá con previo consentimiento de "LA UACAM" en cada caso, vincular a sus instructores con el personal de esta y al sector que represente, a fin de implementar la realización de actividades educativas en el marco de los acuerdos de ejecución que se generen, mismos que serán parte del presente Convenio.</t>
  </si>
  <si>
    <t>http://etzna.uacam.mx/vinculacion/TODOS_CONVENIOS_PDF/2021-2022/GENERAL DE VINCULACIÓN - ICATCAM - 19-07-2022.pdf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</si>
  <si>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</si>
  <si>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</si>
  <si>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</si>
  <si>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http://etzna.uacam.mx/vinculacion/TODOS_CONVENIOS_PDF/2021-2022/COLABORACIÓN - EL BARQUERO - 26-11-2022.pdf</t>
  </si>
  <si>
    <t>http://etzna.uacam.mx/vinculacion/TODOS_CONVENIOS_PDF/2021-2022/COLABORACIÓN ACADÉMICA - CICLOS CLÍNICOS PEMEX - 12-01-2022.pdf</t>
  </si>
  <si>
    <t>Secretaría de Gobierno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</si>
  <si>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</si>
  <si>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</si>
  <si>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</si>
  <si>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</si>
  <si>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</si>
  <si>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</si>
  <si>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</si>
  <si>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MÉXICOJUSTO.ORG. A.C.</t>
  </si>
  <si>
    <t>El presente convenio tiene por objeto establecer las bases para la realización de actividades conjuntas encaminadas al fortalecimiento de la Justicia en México y relacionadas a ello la superación académica; la formación y capacitación profesional; el desarrollo de la justicia y la divulgación de una cultura de legalidad, en todas aquellas áreas de coincidencia de sus finalidades e intereses institucionales, mediante la planeación, programación y realización de las acciones de colaboración, intercambio y apoyo mutuo que beneficien a "LAS PARTES" y a la sociedad.</t>
  </si>
  <si>
    <t>Coordinación General de Vinculación y Extensión Académica, Facultad de Derecho</t>
  </si>
  <si>
    <t>http://etzna.uacam.mx/vinculacion/TODOS_CONVENIOS_PDF/2021-2022/GENERAL - MEXICOJUSTO ORG AC - 14-07-2022.pdf</t>
  </si>
  <si>
    <t>Universidad Tecnológica de los Valles Centrales de Oaxaca (UTVCO)</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</si>
  <si>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</si>
  <si>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</si>
  <si>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</si>
  <si>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</si>
  <si>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</si>
  <si>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</si>
  <si>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</si>
  <si>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Secretaría de Desarrollo Agropecuario de la Administración Pública Estatal</t>
  </si>
  <si>
    <t>El objeto del presente Convenio consiste en establecer las bases a través de las cuales "LAS PARTES"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de acciones técnicas de interés, en las áreas de sus respectivas competencias, siendo esto enunciativo mas no limitativo, de mutuo acuerdo y conforme a las necesidades de los proyectos solicitados.</t>
  </si>
  <si>
    <t>Coordinación General de Vinculación y Extensión Académica, Facultad de Ciencias Agropecuarias</t>
  </si>
  <si>
    <t>http://etzna.uacam.mx/vinculacion/TODOS_CONVENIOS_PDF/2021-2022/MARCO DE COLABORACIÓN - SDA - 16-05-2022.pdf</t>
  </si>
  <si>
    <t>Coordinación General Académica.                               (CGA).                                         Facultad de Ciencias Químico Biológicas.</t>
  </si>
  <si>
    <t>Coordinación General Académica.                               (CGA).                                         Facultad de Facultad de Ciencias Químico Biológicas.</t>
  </si>
  <si>
    <t>http://etzna.uacam.mx/vinculacion/TODOS_CONVENIOS_PDF/2021-2022/COLABORACIÓN - CIEES - LIC CIRUJANO DENTISTA - 12-07-2022.pdf</t>
  </si>
  <si>
    <t>Dirección General de Estudios de Posgrado e Investigación, Instituto EPOMEX</t>
  </si>
  <si>
    <t>Coordination Pour la Recherche et le Developement en Environnement (ONG CORDE)</t>
  </si>
  <si>
    <t>El presente convenio tiene como objeto formalizar la cooperación que se brindarán entre "LAS PARTES" signatarias en establecer conjuntamente "PROGRAMAS QUE APOYEN A LA CONSERVACIÓN Y RESTAURACIÓN ECOLÓGICA DE LOS HUMEDALES COSTEROS ANTE LOS EFECTOS DEL CAMBIO CLIMÁTICO E IMPACTOS ANTRÓPICOS", así mismo las condiciones de cooperación que regirán las actividades del programa.</t>
  </si>
  <si>
    <t>http://etzna.uacam.mx/vinculacion/TODOS_CONVENIOS_PDF/2021-2022/COLABORACIÓN - ONG CORDE - 02-09-2022.pdf</t>
  </si>
  <si>
    <t>Universidad Popular de la Chontalpa (UPCH)</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</si>
  <si>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</si>
  <si>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</si>
  <si>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El objeto del presente Convenio es promover la colaboración entre las partes a fin de realizar conjuntamente actividades académicas, científicas, y culturales, en áreas de interés común.</t>
  </si>
  <si>
    <t>http://etzna.uacam.mx/vinculacion/TODOS_CONVENIOS_PDF/2021-2022/GENERAL DE COLABORACIÓN - CIAD - 02-09-2022.pdf</t>
  </si>
  <si>
    <t>Coordinación General de Vinculación y Extensión Académica, Centro de Investigaciones Jurídicas</t>
  </si>
  <si>
    <t>Comisión de Derechos Humanos del Estado de Campeche (CODHECAM)</t>
  </si>
  <si>
    <t>Centro de Investigación en Alimentación y Desarrollo, A.C. (CIAD)</t>
  </si>
  <si>
    <t>"LAS PARTES" están de acuerdo en celebrar el presente convenio, con el objeto de establecer las bases de colaboración y apoyo en auqllos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 integral de los educandos de "LA UACAM".</t>
  </si>
  <si>
    <t>http://etzna.uacam.mx/vinculacion/TODOS_CONVENIOS_PDF/2021-2022/GENERAL DE COLABORACIÓN - CODHECAM - 07-09-2022.pdf</t>
  </si>
  <si>
    <t>Universidad Politécnica de Sinaloa (UPSIN)</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</si>
  <si>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</si>
  <si>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</si>
  <si>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Convenio de Colaboración Académica</t>
  </si>
  <si>
    <t>MAPERSONS, S.A. de C.V.</t>
  </si>
  <si>
    <t>El objeto del presente convenio es la colaboración entre las partes, a fin de realizar actividades de vinculación y apoyo donde estudiantes de la Licenciatura en Ingeniería Bioquímica Ambiental, bajo supervisión o asesoramiento de docentes o investigadores de "LA UACAM" puedan realizar visitas programadas a las instalaciones de "MAPERSONS" y prácticas profesionales para llevar a cabo proyectos, investigaciones o actividades que les permita poner en práctica los conocimientos y habilidades desarrolados por los mismos, durante su formación académica en "LA UACAM"</t>
  </si>
  <si>
    <t>http://etzna.uacam.mx/vinculacion/TODOS_CONVENIOS_PDF/2021-2022/COLABORACIÓN ACADÉMICA - MAPERSONS - 13-09-2022.pdf</t>
  </si>
  <si>
    <t>Facultad de Ciencias Químicos-Biológicas</t>
  </si>
  <si>
    <t>1-OCT-2022 30-SEP-2023</t>
  </si>
  <si>
    <t>Administración Portuaria Integral de Campeche, S.A. de C.V. (APICAM)</t>
  </si>
  <si>
    <t>El objeto del presente Convenio, es establecer las bases de colaboración entre "LAS PARTES", para que dentro del ámbito de sus respectivas competencias y de conformidad con la legislación aplicable, puedan realizar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</si>
  <si>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http://etzna.uacam.mx/vinculacion/TODOS_CONVENIOS_PDF/2021-2022/COLABORACIÓN - APICAM - 30-08-2022.pdf</t>
  </si>
  <si>
    <t>Convenio General de Colaboración y Cooperación Académica</t>
  </si>
  <si>
    <t>Secretaría de Gobierno del Poder Ejecutivo del Estado de Campeche (SEGOB)</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</si>
  <si>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</si>
  <si>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</si>
  <si>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</si>
  <si>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Instituto de Servicios Descentralizados de Salud Pública del Estado de Campeche (INDESALUD)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</si>
  <si>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</si>
  <si>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Instituto Tecnológico Superior de Champotón (ITESCHAM)</t>
  </si>
  <si>
    <t>http://etzna.uacam.mx/vinculacion/TODOS_CONVENIOS_PDF/2022-2023/GENERAL DE COLABORACIÓN - ITESCHAM - 10-10-2022.pdf</t>
  </si>
  <si>
    <t>http://etzna.uacam.mx/vinculacion/TODOS_CONVENIOS_PDF/2022-2023/COLABORACIÓN INTERINSTITUCIONAL - INDESALUD - 6-10-2022.pdf</t>
  </si>
  <si>
    <t>Banco Santander (México), S.A., I.B.M., Grupo Financiero Santanter México</t>
  </si>
  <si>
    <t>http://etzna.uacam.mx/vinculacion/TODOS_CONVENIOS_PDF/2022-2023/MARCO - SANTANDER - 17-10-2022.pdf</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</si>
  <si>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</si>
  <si>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</si>
  <si>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</si>
  <si>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</si>
  <si>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</si>
  <si>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</si>
  <si>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</si>
  <si>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</si>
  <si>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</si>
  <si>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</si>
  <si>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http://etzna.uacam.mx/vinculacion/TODOS_CONVENIOS_PDF/2021-2022/CONVENIO DE SERVICIO SOCIAL--SAFIN--22-03-2022.pdf</t>
  </si>
  <si>
    <t>http://etzna.uacam.mx/vinculacion/TODOS_CONVENIOS_PDF/2022-2023/COORDINACIÓN INTERINSTITUCIONAL - FUND PABLO GARCÍA - 12-10-2022.pdf</t>
  </si>
  <si>
    <t>Coordinación General Académica</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</si>
  <si>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</si>
  <si>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</si>
  <si>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</si>
  <si>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Universidad Ténica Estatal de Quevedo (UTEQ)</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</si>
  <si>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</si>
  <si>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</si>
  <si>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</si>
  <si>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</si>
  <si>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Instituto Tecnológico Superior de Calkiní (ITESCAM)</t>
  </si>
  <si>
    <t>Las partes acuerdan realizar conjuntamente actividades de apoyo específico dentro del marco de sus intereses propoios y de objetivos comunes. Con tal propósito el ITESCAM podría, previo consentimiento de la UACAM en cada caso, vincular a sus profesores, técnicos y alumnos con el personal de la UACAM a fin de implementar la realización de proyectos tecnológicos y de investigación.</t>
  </si>
  <si>
    <t>31/012022</t>
  </si>
  <si>
    <t>Dirección General de Estudios de Posgrado e Investigación, Centro de Investigación en Corrosión</t>
  </si>
  <si>
    <t>http://etzna.uacam.mx/vinculacion/TODOS_CONVENIOS_PDF/2021-2022/COLABORACIÓN - ITESCAM - 31-01-2022.pdf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</si>
</sst>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d\-m\-yyyy"/>
    <numFmt numFmtId="166" formatCode="dd\-mm\-yyyy"/>
    <numFmt numFmtId="167" formatCode="[$-F800]dddd\,\ mmmm\ dd\,\ yyyy"/>
    <numFmt numFmtId="168" formatCode="d\-mmm\-yy"/>
    <numFmt numFmtId="169" formatCode="dd/mm/yy"/>
  </numFmts>
  <fonts count="97">
    <font>
      <sz val="11"/>
      <color theme="1"/>
      <name val="Calibri"/>
      <scheme val="minor"/>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theme="1"/>
      <name val="Arial"/>
      <family val="2"/>
    </font>
    <font>
      <b/>
      <sz val="12"/>
      <color rgb="FF000000"/>
      <name val="Arial"/>
      <family val="2"/>
    </font>
    <font>
      <sz val="11"/>
      <color theme="1"/>
      <name val="Calibri"/>
      <family val="2"/>
    </font>
    <font>
      <sz val="12"/>
      <color rgb="FF000000"/>
      <name val="Arial"/>
      <family val="2"/>
    </font>
    <font>
      <sz val="12"/>
      <color theme="1"/>
      <name val="Arial"/>
      <family val="2"/>
    </font>
    <font>
      <u/>
      <sz val="12"/>
      <color rgb="FF1155CC"/>
      <name val="Arial"/>
      <family val="2"/>
    </font>
    <font>
      <sz val="11"/>
      <color rgb="FF000000"/>
      <name val="Arial"/>
      <family val="2"/>
    </font>
    <font>
      <sz val="11"/>
      <color rgb="FF000000"/>
      <name val="Arial"/>
      <family val="2"/>
    </font>
    <font>
      <sz val="11"/>
      <color rgb="FF000000"/>
      <name val="Calibri"/>
      <family val="2"/>
      <scheme val="minor"/>
    </font>
    <font>
      <sz val="11"/>
      <color theme="1"/>
      <name val="Calibri"/>
      <family val="2"/>
      <scheme val="minor"/>
    </font>
    <font>
      <u/>
      <sz val="11"/>
      <color rgb="FF1155CC"/>
      <name val="Calibri"/>
      <family val="2"/>
    </font>
    <font>
      <u/>
      <sz val="12"/>
      <color rgb="FF1155CC"/>
      <name val="Arial"/>
      <family val="2"/>
    </font>
    <font>
      <u/>
      <sz val="11"/>
      <color rgb="FF0563C1"/>
      <name val="Calibri"/>
      <family val="2"/>
    </font>
    <font>
      <sz val="11"/>
      <color theme="1"/>
      <name val="Arial"/>
      <family val="2"/>
    </font>
    <font>
      <u/>
      <sz val="12"/>
      <color rgb="FF0000FF"/>
      <name val="Arial"/>
      <family val="2"/>
    </font>
    <font>
      <u/>
      <sz val="12"/>
      <color rgb="FF0000FF"/>
      <name val="Arial"/>
      <family val="2"/>
    </font>
    <font>
      <u/>
      <sz val="12"/>
      <color rgb="FF0000FF"/>
      <name val="Arial"/>
      <family val="2"/>
    </font>
    <font>
      <sz val="11"/>
      <color rgb="FF000000"/>
      <name val="Calibri"/>
      <family val="2"/>
    </font>
    <font>
      <u/>
      <sz val="12"/>
      <color theme="10"/>
      <name val="Arial"/>
      <family val="2"/>
    </font>
    <font>
      <u/>
      <sz val="12"/>
      <color theme="10"/>
      <name val="Arial"/>
      <family val="2"/>
    </font>
    <font>
      <b/>
      <sz val="11"/>
      <color theme="1"/>
      <name val="Calibri"/>
      <family val="2"/>
    </font>
    <font>
      <sz val="36"/>
      <color theme="1"/>
      <name val="Paulslab-black"/>
    </font>
    <font>
      <sz val="24"/>
      <color theme="1"/>
      <name val="Paulslab-black"/>
    </font>
    <font>
      <b/>
      <sz val="11"/>
      <color theme="1"/>
      <name val="Century Schoolbook"/>
      <family val="1"/>
    </font>
    <font>
      <b/>
      <sz val="10"/>
      <color theme="1"/>
      <name val="Century Schoolbook"/>
      <family val="1"/>
    </font>
    <font>
      <u/>
      <sz val="11"/>
      <color theme="10"/>
      <name val="Calibri"/>
      <family val="2"/>
    </font>
    <font>
      <u/>
      <sz val="11"/>
      <color theme="10"/>
      <name val="Calibri"/>
      <family val="2"/>
    </font>
    <font>
      <u/>
      <sz val="11"/>
      <color rgb="FF1155CC"/>
      <name val="Calibri"/>
      <family val="2"/>
    </font>
    <font>
      <u/>
      <sz val="11"/>
      <color theme="10"/>
      <name val="Calibri"/>
      <family val="2"/>
    </font>
    <font>
      <u/>
      <sz val="11"/>
      <color rgb="FF0000FF"/>
      <name val="Calibri"/>
      <family val="2"/>
    </font>
    <font>
      <sz val="11"/>
      <color theme="1"/>
      <name val="Calibri"/>
      <family val="2"/>
    </font>
    <font>
      <b/>
      <sz val="36"/>
      <color theme="1"/>
      <name val="Paulslab-black"/>
    </font>
    <font>
      <b/>
      <sz val="24"/>
      <color theme="1"/>
      <name val="Paulslab-black"/>
    </font>
    <font>
      <u/>
      <sz val="11"/>
      <color rgb="FF0000FF"/>
      <name val="Calibri"/>
      <family val="2"/>
    </font>
    <font>
      <u/>
      <sz val="12"/>
      <color theme="10"/>
      <name val="Arial"/>
      <family val="2"/>
    </font>
    <font>
      <u/>
      <sz val="12"/>
      <color theme="10"/>
      <name val="Arial"/>
      <family val="2"/>
    </font>
    <font>
      <u/>
      <sz val="11"/>
      <color theme="10"/>
      <name val="Calibri"/>
      <family val="2"/>
    </font>
    <font>
      <u/>
      <sz val="12"/>
      <color theme="1"/>
      <name val="Arial"/>
      <family val="2"/>
    </font>
    <font>
      <u/>
      <sz val="12"/>
      <color rgb="FF1155CC"/>
      <name val="Arial"/>
      <family val="2"/>
    </font>
    <font>
      <u/>
      <sz val="11"/>
      <color rgb="FF1155CC"/>
      <name val="Calibri"/>
      <family val="2"/>
    </font>
    <font>
      <u/>
      <sz val="11"/>
      <color theme="10"/>
      <name val="Calibri"/>
      <family val="2"/>
    </font>
    <font>
      <u/>
      <sz val="12"/>
      <color theme="10"/>
      <name val="Arial"/>
      <family val="2"/>
    </font>
    <font>
      <u/>
      <sz val="12"/>
      <color rgb="FF1155CC"/>
      <name val="Arial"/>
      <family val="2"/>
    </font>
    <font>
      <u/>
      <sz val="11"/>
      <color theme="10"/>
      <name val="Calibri"/>
      <family val="2"/>
    </font>
    <font>
      <b/>
      <sz val="14"/>
      <color theme="1"/>
      <name val="Calibri"/>
      <family val="2"/>
    </font>
    <font>
      <b/>
      <sz val="26"/>
      <color theme="1"/>
      <name val="Arial"/>
      <family val="2"/>
    </font>
    <font>
      <u/>
      <sz val="12"/>
      <color theme="1"/>
      <name val="Arial"/>
      <family val="2"/>
    </font>
    <font>
      <u/>
      <sz val="12"/>
      <color theme="1"/>
      <name val="Arial"/>
      <family val="2"/>
    </font>
    <font>
      <u/>
      <sz val="11"/>
      <color theme="10"/>
      <name val="Calibri"/>
      <family val="2"/>
    </font>
    <font>
      <u/>
      <sz val="12"/>
      <color theme="10"/>
      <name val="Arial"/>
      <family val="2"/>
    </font>
    <font>
      <u/>
      <sz val="12"/>
      <color rgb="FF0000FF"/>
      <name val="Arial"/>
      <family val="2"/>
    </font>
    <font>
      <u/>
      <sz val="12"/>
      <color theme="1"/>
      <name val="Arial"/>
      <family val="2"/>
    </font>
    <font>
      <u/>
      <sz val="12"/>
      <color theme="10"/>
      <name val="Arial"/>
      <family val="2"/>
    </font>
    <font>
      <u/>
      <sz val="12"/>
      <color theme="10"/>
      <name val="Arial"/>
      <family val="2"/>
    </font>
    <font>
      <u/>
      <sz val="12"/>
      <color theme="10"/>
      <name val="Arial"/>
      <family val="2"/>
    </font>
    <font>
      <u/>
      <sz val="11"/>
      <color theme="10"/>
      <name val="Calibri"/>
      <family val="2"/>
    </font>
    <font>
      <u/>
      <sz val="11"/>
      <color theme="10"/>
      <name val="Calibri"/>
      <family val="2"/>
    </font>
    <font>
      <u/>
      <sz val="11"/>
      <color theme="10"/>
      <name val="Calibri"/>
      <family val="2"/>
    </font>
    <font>
      <u/>
      <sz val="11"/>
      <color theme="10"/>
      <name val="Calibri"/>
      <family val="2"/>
    </font>
    <font>
      <u/>
      <sz val="11"/>
      <color theme="10"/>
      <name val="Calibri"/>
      <family val="2"/>
    </font>
    <font>
      <sz val="11"/>
      <color theme="10"/>
      <name val="Calibri"/>
      <family val="2"/>
      <scheme val="minor"/>
    </font>
    <font>
      <u/>
      <sz val="11"/>
      <color theme="10"/>
      <name val="Calibri"/>
      <family val="2"/>
    </font>
    <font>
      <u/>
      <sz val="11"/>
      <color rgb="FF1155CC"/>
      <name val="Calibri"/>
      <family val="2"/>
    </font>
    <font>
      <b/>
      <sz val="11"/>
      <color rgb="FF000000"/>
      <name val="&quot;Century Schoolbook&quot;"/>
    </font>
    <font>
      <b/>
      <sz val="11"/>
      <color rgb="FF000000"/>
      <name val="&quot;Century Schoolbook&quot;"/>
    </font>
    <font>
      <u/>
      <sz val="11"/>
      <color rgb="FF0563C1"/>
      <name val="Calibri"/>
      <family val="2"/>
    </font>
    <font>
      <sz val="28"/>
      <color theme="1"/>
      <name val="Paulslab-black"/>
    </font>
    <font>
      <b/>
      <i/>
      <sz val="11"/>
      <color theme="1"/>
      <name val="Arial"/>
      <family val="2"/>
    </font>
    <font>
      <u/>
      <sz val="11"/>
      <color rgb="FF000000"/>
      <name val="Calibri"/>
      <family val="2"/>
    </font>
    <font>
      <u/>
      <sz val="11"/>
      <color rgb="FF0000FF"/>
      <name val="Calibri"/>
      <family val="2"/>
    </font>
    <font>
      <sz val="12"/>
      <color theme="1"/>
      <name val="Calibri"/>
      <family val="2"/>
    </font>
    <font>
      <b/>
      <sz val="11"/>
      <color theme="1"/>
      <name val="Arial"/>
      <family val="2"/>
    </font>
    <font>
      <sz val="36"/>
      <color theme="1"/>
      <name val="Arial"/>
      <family val="2"/>
    </font>
    <font>
      <sz val="11"/>
      <color rgb="FF000000"/>
      <name val="Arial, sans-serif"/>
    </font>
    <font>
      <b/>
      <sz val="11"/>
      <color rgb="FF000000"/>
      <name val="Arial, sans-serif"/>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u/>
      <sz val="11"/>
      <color rgb="FF1155CC"/>
      <name val="Calibri"/>
      <family val="2"/>
      <scheme val="major"/>
    </font>
    <font>
      <u/>
      <sz val="11"/>
      <color rgb="FF0000FF"/>
      <name val="Calibri"/>
      <family val="2"/>
      <scheme val="major"/>
    </font>
    <font>
      <b/>
      <sz val="11"/>
      <color theme="1"/>
      <name val="Calibri"/>
      <family val="2"/>
      <scheme val="major"/>
    </font>
    <font>
      <b/>
      <sz val="11"/>
      <color rgb="FF000000"/>
      <name val="Calibri"/>
      <family val="2"/>
      <scheme val="major"/>
    </font>
    <font>
      <sz val="11"/>
      <color rgb="FF0A0A00"/>
      <name val="Calibri"/>
      <family val="2"/>
      <scheme val="major"/>
    </font>
    <font>
      <i/>
      <sz val="11"/>
      <color rgb="FF000000"/>
      <name val="Calibri"/>
      <family val="2"/>
      <scheme val="major"/>
    </font>
    <font>
      <b/>
      <sz val="48"/>
      <color rgb="FF000000"/>
      <name val="Calibri"/>
      <family val="2"/>
      <scheme val="major"/>
    </font>
    <font>
      <b/>
      <sz val="48"/>
      <color theme="1"/>
      <name val="Calibri"/>
      <family val="2"/>
      <scheme val="major"/>
    </font>
    <font>
      <sz val="18"/>
      <color rgb="FF000000"/>
      <name val="Arial"/>
      <family val="2"/>
    </font>
    <font>
      <sz val="18"/>
      <color theme="1"/>
      <name val="Calibri"/>
      <family val="2"/>
      <scheme val="minor"/>
    </font>
    <font>
      <sz val="12"/>
      <color theme="1"/>
      <name val="Calibri"/>
      <family val="2"/>
      <scheme val="major"/>
    </font>
    <font>
      <sz val="12"/>
      <color theme="1"/>
      <name val="Arial"/>
      <family val="2"/>
    </font>
  </fonts>
  <fills count="11">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F3F3F3"/>
        <bgColor rgb="FFF3F3F3"/>
      </patternFill>
    </fill>
    <fill>
      <patternFill patternType="solid">
        <fgColor rgb="FFF2F2F2"/>
        <bgColor rgb="FFF2F2F2"/>
      </patternFill>
    </fill>
    <fill>
      <patternFill patternType="solid">
        <fgColor rgb="FFFFFFFF"/>
        <bgColor indexed="64"/>
      </patternFill>
    </fill>
    <fill>
      <patternFill patternType="solid">
        <fgColor rgb="FFCFE2F3"/>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theme="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81" fillId="0" borderId="0" applyNumberFormat="0" applyFill="0" applyBorder="0" applyAlignment="0" applyProtection="0"/>
  </cellStyleXfs>
  <cellXfs count="244">
    <xf numFmtId="0" fontId="0" fillId="0" borderId="0" xfId="0"/>
    <xf numFmtId="0" fontId="2" fillId="0" borderId="0" xfId="0" applyFont="1"/>
    <xf numFmtId="0" fontId="5" fillId="0" borderId="0" xfId="0" applyFont="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8" fillId="0" borderId="0" xfId="0" applyFont="1" applyAlignment="1">
      <alignment horizontal="center" vertical="center" wrapText="1"/>
    </xf>
    <xf numFmtId="0" fontId="6"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164" fontId="10"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3" borderId="0" xfId="0" applyFont="1" applyFill="1" applyAlignment="1">
      <alignment horizontal="center" vertical="center"/>
    </xf>
    <xf numFmtId="0" fontId="9" fillId="3" borderId="0" xfId="0" applyFont="1" applyFill="1" applyAlignment="1">
      <alignment horizontal="center" vertical="center" wrapText="1"/>
    </xf>
    <xf numFmtId="0" fontId="10" fillId="4" borderId="1" xfId="0" applyFont="1" applyFill="1" applyBorder="1" applyAlignment="1">
      <alignment horizontal="center" vertical="center" wrapText="1"/>
    </xf>
    <xf numFmtId="165" fontId="10" fillId="3" borderId="1" xfId="0" applyNumberFormat="1" applyFont="1" applyFill="1" applyBorder="1" applyAlignment="1">
      <alignment horizontal="center" vertical="center" wrapText="1"/>
    </xf>
    <xf numFmtId="0" fontId="10" fillId="0" borderId="0" xfId="0" applyFont="1" applyAlignment="1">
      <alignment horizontal="center" vertical="center"/>
    </xf>
    <xf numFmtId="0" fontId="13"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166" fontId="10" fillId="3" borderId="1" xfId="0" applyNumberFormat="1" applyFont="1" applyFill="1" applyBorder="1" applyAlignment="1">
      <alignment horizontal="center" vertical="center" wrapText="1"/>
    </xf>
    <xf numFmtId="0" fontId="15" fillId="0" borderId="0" xfId="0" applyFont="1"/>
    <xf numFmtId="0" fontId="16" fillId="0" borderId="0" xfId="0" applyFont="1" applyAlignment="1">
      <alignment vertical="center" wrapText="1"/>
    </xf>
    <xf numFmtId="0" fontId="9" fillId="3" borderId="0" xfId="0" applyFont="1" applyFill="1" applyAlignment="1">
      <alignment horizontal="center" wrapText="1"/>
    </xf>
    <xf numFmtId="0" fontId="14" fillId="0" borderId="0" xfId="0" applyFont="1" applyAlignment="1">
      <alignment vertical="center" wrapText="1"/>
    </xf>
    <xf numFmtId="0" fontId="13" fillId="0" borderId="0" xfId="0" applyFont="1" applyAlignment="1">
      <alignment horizontal="center" vertical="center" wrapText="1"/>
    </xf>
    <xf numFmtId="0" fontId="17" fillId="3" borderId="0" xfId="0" applyFont="1" applyFill="1" applyAlignment="1">
      <alignment horizontal="center" wrapText="1"/>
    </xf>
    <xf numFmtId="0" fontId="9" fillId="3" borderId="2" xfId="0" applyFont="1" applyFill="1" applyBorder="1" applyAlignment="1">
      <alignment horizontal="center" vertical="center" wrapText="1"/>
    </xf>
    <xf numFmtId="0" fontId="12" fillId="0" borderId="2" xfId="0" applyFont="1" applyBorder="1" applyAlignment="1">
      <alignment horizontal="center" vertical="center" wrapText="1"/>
    </xf>
    <xf numFmtId="14" fontId="9" fillId="0" borderId="2" xfId="0" applyNumberFormat="1" applyFont="1" applyBorder="1" applyAlignment="1">
      <alignment horizontal="center" vertical="center" wrapText="1"/>
    </xf>
    <xf numFmtId="164" fontId="9" fillId="3" borderId="2" xfId="0" applyNumberFormat="1" applyFont="1" applyFill="1" applyBorder="1" applyAlignment="1">
      <alignment horizontal="center" vertical="center" wrapText="1"/>
    </xf>
    <xf numFmtId="0" fontId="18" fillId="3" borderId="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9" fillId="0" borderId="0" xfId="0" applyFont="1" applyAlignment="1">
      <alignment horizontal="center" vertical="center" wrapText="1"/>
    </xf>
    <xf numFmtId="0" fontId="10" fillId="6" borderId="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5"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164" fontId="9" fillId="3" borderId="1" xfId="0" applyNumberFormat="1" applyFont="1" applyFill="1" applyBorder="1" applyAlignment="1">
      <alignment horizontal="center" vertical="center"/>
    </xf>
    <xf numFmtId="164" fontId="9" fillId="3" borderId="1" xfId="0" applyNumberFormat="1" applyFont="1" applyFill="1" applyBorder="1" applyAlignment="1">
      <alignment horizontal="center" vertical="center" wrapText="1"/>
    </xf>
    <xf numFmtId="0" fontId="21" fillId="3" borderId="1" xfId="0" applyFont="1" applyFill="1" applyBorder="1" applyAlignment="1">
      <alignment horizontal="center" vertical="center" wrapText="1"/>
    </xf>
    <xf numFmtId="0" fontId="10" fillId="3" borderId="1" xfId="0" applyFont="1" applyFill="1" applyBorder="1" applyAlignment="1">
      <alignment vertical="center"/>
    </xf>
    <xf numFmtId="0" fontId="8" fillId="3" borderId="0" xfId="0" applyFont="1" applyFill="1" applyAlignment="1">
      <alignment vertical="center"/>
    </xf>
    <xf numFmtId="0" fontId="22" fillId="3" borderId="1" xfId="0" applyFont="1" applyFill="1" applyBorder="1" applyAlignment="1">
      <alignment horizontal="center" vertical="center" wrapText="1"/>
    </xf>
    <xf numFmtId="0" fontId="8" fillId="3" borderId="0" xfId="0" applyFont="1" applyFill="1" applyAlignment="1">
      <alignment horizontal="center" vertical="center" wrapText="1"/>
    </xf>
    <xf numFmtId="0" fontId="23" fillId="3" borderId="0" xfId="0" applyFont="1" applyFill="1" applyAlignment="1">
      <alignment horizontal="center" vertical="center" wrapText="1"/>
    </xf>
    <xf numFmtId="0" fontId="8" fillId="3" borderId="0" xfId="0" applyFont="1" applyFill="1"/>
    <xf numFmtId="0" fontId="24" fillId="3" borderId="1" xfId="0" applyFont="1" applyFill="1" applyBorder="1" applyAlignment="1">
      <alignment horizontal="center" vertical="center" wrapText="1"/>
    </xf>
    <xf numFmtId="0" fontId="15" fillId="3" borderId="0" xfId="0" applyFont="1" applyFill="1"/>
    <xf numFmtId="0" fontId="25" fillId="3" borderId="1" xfId="0" applyFont="1" applyFill="1" applyBorder="1" applyAlignment="1">
      <alignment horizontal="center" vertical="center" wrapText="1"/>
    </xf>
    <xf numFmtId="0" fontId="26" fillId="0" borderId="0" xfId="0" applyFont="1"/>
    <xf numFmtId="0" fontId="29" fillId="2" borderId="3" xfId="0" applyFont="1" applyFill="1" applyBorder="1" applyAlignment="1">
      <alignment horizontal="center" vertical="center"/>
    </xf>
    <xf numFmtId="0" fontId="30" fillId="2" borderId="3" xfId="0" applyFont="1" applyFill="1" applyBorder="1" applyAlignment="1">
      <alignment horizontal="center" vertical="center" wrapText="1"/>
    </xf>
    <xf numFmtId="164" fontId="30" fillId="2" borderId="3" xfId="0" applyNumberFormat="1" applyFont="1" applyFill="1" applyBorder="1" applyAlignment="1">
      <alignment horizontal="center" vertical="center" wrapText="1"/>
    </xf>
    <xf numFmtId="0" fontId="31" fillId="3" borderId="4" xfId="0" applyFont="1" applyFill="1" applyBorder="1" applyAlignment="1">
      <alignment horizontal="center" vertical="center" wrapText="1"/>
    </xf>
    <xf numFmtId="0" fontId="6" fillId="0" borderId="0" xfId="0" applyFont="1" applyAlignment="1">
      <alignment horizontal="center" vertical="center" wrapText="1"/>
    </xf>
    <xf numFmtId="0" fontId="32" fillId="3" borderId="1" xfId="0" applyFont="1" applyFill="1" applyBorder="1" applyAlignment="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36" fillId="7" borderId="0" xfId="0" applyFont="1" applyFill="1"/>
    <xf numFmtId="0" fontId="15" fillId="7" borderId="0" xfId="0" applyFont="1" applyFill="1"/>
    <xf numFmtId="0" fontId="15" fillId="8" borderId="0" xfId="0" applyFont="1" applyFill="1"/>
    <xf numFmtId="0" fontId="37" fillId="0" borderId="0" xfId="0" applyFont="1" applyAlignment="1">
      <alignment vertical="center"/>
    </xf>
    <xf numFmtId="0" fontId="27" fillId="0" borderId="0" xfId="0" applyFont="1" applyAlignment="1">
      <alignment vertical="center"/>
    </xf>
    <xf numFmtId="0" fontId="28" fillId="0" borderId="0" xfId="0" applyFont="1"/>
    <xf numFmtId="0" fontId="38" fillId="0" borderId="0" xfId="0" applyFont="1"/>
    <xf numFmtId="0" fontId="30" fillId="2" borderId="5"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0" fontId="39" fillId="0" borderId="1" xfId="0" applyFont="1" applyBorder="1" applyAlignment="1">
      <alignment horizontal="center" vertical="center" wrapText="1"/>
    </xf>
    <xf numFmtId="0" fontId="6" fillId="0" borderId="6" xfId="0" applyFont="1" applyBorder="1" applyAlignment="1">
      <alignment horizontal="center" vertical="center" wrapText="1"/>
    </xf>
    <xf numFmtId="0" fontId="8" fillId="0" borderId="0" xfId="0" applyFont="1"/>
    <xf numFmtId="164" fontId="10" fillId="4" borderId="1" xfId="0" applyNumberFormat="1" applyFont="1" applyFill="1" applyBorder="1" applyAlignment="1">
      <alignment horizontal="center" vertical="center" wrapText="1"/>
    </xf>
    <xf numFmtId="0" fontId="40" fillId="4"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8" fillId="4" borderId="0" xfId="0" applyFont="1" applyFill="1"/>
    <xf numFmtId="0" fontId="41"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3" fillId="0" borderId="7"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7" xfId="0" applyFont="1" applyBorder="1" applyAlignment="1">
      <alignment horizontal="center" vertical="center" wrapText="1"/>
    </xf>
    <xf numFmtId="0" fontId="47" fillId="0" borderId="7" xfId="0" applyFont="1" applyBorder="1" applyAlignment="1">
      <alignment horizontal="center" vertical="center" wrapText="1"/>
    </xf>
    <xf numFmtId="0" fontId="48" fillId="0" borderId="7" xfId="0" applyFont="1" applyBorder="1" applyAlignment="1">
      <alignment horizontal="center" vertical="center" wrapText="1"/>
    </xf>
    <xf numFmtId="0" fontId="49" fillId="0" borderId="1" xfId="0" applyFont="1" applyBorder="1" applyAlignment="1">
      <alignment horizontal="center" vertical="center" wrapText="1"/>
    </xf>
    <xf numFmtId="0" fontId="8" fillId="0" borderId="0" xfId="0" applyFont="1" applyAlignment="1">
      <alignment vertical="center" wrapText="1"/>
    </xf>
    <xf numFmtId="164" fontId="50" fillId="0" borderId="0" xfId="0" applyNumberFormat="1" applyFont="1" applyAlignment="1">
      <alignment vertical="top"/>
    </xf>
    <xf numFmtId="167" fontId="50" fillId="0" borderId="0" xfId="0" applyNumberFormat="1" applyFont="1" applyAlignment="1">
      <alignment vertical="top"/>
    </xf>
    <xf numFmtId="164" fontId="8" fillId="0" borderId="0" xfId="0" applyNumberFormat="1" applyFont="1"/>
    <xf numFmtId="164" fontId="51" fillId="0" borderId="0" xfId="0" applyNumberFormat="1" applyFont="1" applyAlignment="1">
      <alignment horizontal="center" vertical="center"/>
    </xf>
    <xf numFmtId="0" fontId="51" fillId="0" borderId="0" xfId="0" applyFont="1" applyAlignment="1">
      <alignment horizontal="center" vertical="center"/>
    </xf>
    <xf numFmtId="0" fontId="51" fillId="0" borderId="0" xfId="0" applyFont="1" applyAlignment="1">
      <alignment horizontal="center" vertical="center" wrapText="1"/>
    </xf>
    <xf numFmtId="0" fontId="29" fillId="2" borderId="4" xfId="0" applyFont="1" applyFill="1" applyBorder="1" applyAlignment="1">
      <alignment horizontal="center" vertical="center"/>
    </xf>
    <xf numFmtId="0" fontId="30" fillId="2" borderId="4" xfId="0" applyFont="1" applyFill="1" applyBorder="1" applyAlignment="1">
      <alignment horizontal="center" vertical="center" wrapText="1"/>
    </xf>
    <xf numFmtId="164" fontId="30" fillId="2" borderId="4" xfId="0" applyNumberFormat="1" applyFont="1" applyFill="1" applyBorder="1" applyAlignment="1">
      <alignment horizontal="center" vertical="center" wrapText="1"/>
    </xf>
    <xf numFmtId="0" fontId="52" fillId="0" borderId="6" xfId="0" applyFont="1" applyBorder="1" applyAlignment="1">
      <alignment horizontal="center" vertical="center" wrapText="1"/>
    </xf>
    <xf numFmtId="0" fontId="53" fillId="0" borderId="1" xfId="0" applyFont="1" applyBorder="1" applyAlignment="1">
      <alignment horizontal="center" vertical="center" wrapText="1"/>
    </xf>
    <xf numFmtId="0" fontId="54" fillId="0" borderId="6" xfId="0" applyFont="1" applyBorder="1" applyAlignment="1">
      <alignment horizontal="center" vertical="center" wrapText="1"/>
    </xf>
    <xf numFmtId="0" fontId="7" fillId="0" borderId="6" xfId="0" applyFont="1" applyBorder="1" applyAlignment="1">
      <alignment horizontal="center" vertical="center" wrapText="1"/>
    </xf>
    <xf numFmtId="0" fontId="55" fillId="0" borderId="6" xfId="0" applyFont="1" applyBorder="1" applyAlignment="1">
      <alignment horizontal="center" vertical="center" wrapText="1"/>
    </xf>
    <xf numFmtId="164" fontId="9" fillId="0" borderId="1" xfId="0" applyNumberFormat="1" applyFont="1" applyBorder="1" applyAlignment="1">
      <alignment horizontal="center" vertical="center" wrapText="1"/>
    </xf>
    <xf numFmtId="15" fontId="10" fillId="0" borderId="1" xfId="0" applyNumberFormat="1" applyFont="1" applyBorder="1" applyAlignment="1">
      <alignment horizontal="center" vertical="center" wrapText="1"/>
    </xf>
    <xf numFmtId="0" fontId="56" fillId="0" borderId="1" xfId="0" applyFont="1" applyBorder="1" applyAlignment="1">
      <alignment horizontal="center" vertical="center" wrapText="1"/>
    </xf>
    <xf numFmtId="164" fontId="10" fillId="0" borderId="7" xfId="0" applyNumberFormat="1" applyFont="1" applyBorder="1" applyAlignment="1">
      <alignment horizontal="center" vertical="center" wrapText="1"/>
    </xf>
    <xf numFmtId="164" fontId="10" fillId="0" borderId="8" xfId="0" applyNumberFormat="1" applyFont="1" applyBorder="1" applyAlignment="1">
      <alignment horizontal="center" vertical="center"/>
    </xf>
    <xf numFmtId="164" fontId="10" fillId="0" borderId="2" xfId="0" applyNumberFormat="1" applyFont="1" applyBorder="1" applyAlignment="1">
      <alignment horizontal="center" vertical="center" wrapText="1"/>
    </xf>
    <xf numFmtId="0" fontId="57" fillId="8" borderId="9" xfId="0" applyFont="1" applyFill="1" applyBorder="1" applyAlignment="1">
      <alignment horizontal="center" vertical="center" wrapText="1"/>
    </xf>
    <xf numFmtId="0" fontId="58" fillId="8" borderId="9"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9" fillId="0" borderId="0" xfId="0" applyFont="1" applyAlignment="1">
      <alignment horizontal="center" vertical="center" wrapText="1"/>
    </xf>
    <xf numFmtId="0" fontId="6" fillId="8" borderId="10" xfId="0" applyFont="1" applyFill="1" applyBorder="1" applyAlignment="1">
      <alignment horizontal="center" vertical="center" wrapText="1"/>
    </xf>
    <xf numFmtId="0" fontId="59" fillId="8" borderId="10" xfId="0" applyFont="1" applyFill="1" applyBorder="1" applyAlignment="1">
      <alignment horizontal="center" vertical="center" wrapText="1"/>
    </xf>
    <xf numFmtId="0" fontId="10" fillId="0" borderId="11" xfId="0" applyFont="1" applyBorder="1" applyAlignment="1">
      <alignment horizontal="center" vertical="center" wrapText="1"/>
    </xf>
    <xf numFmtId="0" fontId="29" fillId="2" borderId="12" xfId="0" applyFont="1" applyFill="1" applyBorder="1" applyAlignment="1">
      <alignment horizontal="center" vertical="center"/>
    </xf>
    <xf numFmtId="0" fontId="30" fillId="2" borderId="12" xfId="0" applyFont="1" applyFill="1" applyBorder="1" applyAlignment="1">
      <alignment horizontal="center" vertical="center" wrapText="1"/>
    </xf>
    <xf numFmtId="164" fontId="30" fillId="2" borderId="12" xfId="0" applyNumberFormat="1" applyFont="1" applyFill="1" applyBorder="1" applyAlignment="1">
      <alignment horizontal="center" vertical="center" wrapText="1"/>
    </xf>
    <xf numFmtId="0" fontId="10" fillId="0" borderId="0" xfId="0" applyFont="1" applyAlignment="1">
      <alignment horizontal="center" vertical="center" wrapText="1"/>
    </xf>
    <xf numFmtId="0" fontId="60" fillId="0" borderId="1" xfId="0" applyFont="1" applyBorder="1" applyAlignment="1">
      <alignment horizontal="center" vertical="center" wrapText="1"/>
    </xf>
    <xf numFmtId="0" fontId="10" fillId="0" borderId="13"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61" fillId="0" borderId="14" xfId="0" applyFont="1" applyBorder="1" applyAlignment="1">
      <alignment horizontal="center" vertical="center" wrapText="1"/>
    </xf>
    <xf numFmtId="0" fontId="10" fillId="0" borderId="7" xfId="0" applyFont="1" applyBorder="1" applyAlignment="1">
      <alignment horizontal="center" vertical="center"/>
    </xf>
    <xf numFmtId="164" fontId="10" fillId="0" borderId="13" xfId="0" applyNumberFormat="1" applyFont="1" applyBorder="1" applyAlignment="1">
      <alignment horizontal="center" vertical="center" wrapText="1"/>
    </xf>
    <xf numFmtId="0" fontId="62" fillId="0" borderId="7" xfId="0" applyFont="1" applyBorder="1" applyAlignment="1">
      <alignment horizontal="center" vertical="center"/>
    </xf>
    <xf numFmtId="0" fontId="9" fillId="0" borderId="13" xfId="0" applyFont="1" applyBorder="1" applyAlignment="1">
      <alignment horizontal="center" vertical="center" wrapText="1"/>
    </xf>
    <xf numFmtId="0" fontId="63" fillId="0" borderId="0" xfId="0" applyFont="1" applyAlignment="1">
      <alignment horizontal="center" vertical="center" wrapText="1"/>
    </xf>
    <xf numFmtId="0" fontId="10" fillId="8" borderId="10" xfId="0" applyFont="1" applyFill="1" applyBorder="1" applyAlignment="1">
      <alignment horizontal="center" vertical="center"/>
    </xf>
    <xf numFmtId="49" fontId="6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4" fontId="10" fillId="0" borderId="1" xfId="0" applyNumberFormat="1" applyFont="1" applyBorder="1" applyAlignment="1">
      <alignment horizontal="center" vertical="center"/>
    </xf>
    <xf numFmtId="0" fontId="65" fillId="0" borderId="1" xfId="0" applyFont="1" applyBorder="1" applyAlignment="1">
      <alignment horizontal="center" vertical="center"/>
    </xf>
    <xf numFmtId="0" fontId="66" fillId="0" borderId="1" xfId="0" applyFont="1" applyBorder="1" applyAlignment="1">
      <alignment horizontal="center" vertical="center" wrapText="1"/>
    </xf>
    <xf numFmtId="0" fontId="67" fillId="4"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68" fillId="4" borderId="1" xfId="0" applyFont="1" applyFill="1" applyBorder="1" applyAlignment="1">
      <alignment horizontal="center" vertical="center" wrapText="1"/>
    </xf>
    <xf numFmtId="0" fontId="15" fillId="4" borderId="0" xfId="0" applyFont="1" applyFill="1"/>
    <xf numFmtId="0" fontId="8" fillId="0" borderId="1" xfId="0" applyFont="1" applyBorder="1"/>
    <xf numFmtId="0" fontId="69" fillId="4" borderId="0" xfId="0" applyFont="1" applyFill="1" applyAlignment="1">
      <alignment horizontal="center"/>
    </xf>
    <xf numFmtId="0" fontId="70" fillId="4" borderId="0" xfId="0" applyFont="1" applyFill="1" applyAlignment="1">
      <alignment horizontal="center"/>
    </xf>
    <xf numFmtId="0" fontId="7" fillId="0" borderId="0" xfId="0" applyFont="1" applyAlignment="1">
      <alignment horizontal="center" vertical="center" wrapText="1"/>
    </xf>
    <xf numFmtId="14" fontId="9" fillId="0" borderId="0" xfId="0" applyNumberFormat="1" applyFont="1" applyAlignment="1">
      <alignment horizontal="center" vertical="center" wrapText="1"/>
    </xf>
    <xf numFmtId="0" fontId="71" fillId="0" borderId="0" xfId="0" applyFont="1" applyAlignment="1">
      <alignment horizontal="center" vertical="center" wrapText="1"/>
    </xf>
    <xf numFmtId="0" fontId="15" fillId="0" borderId="0" xfId="0" applyFont="1" applyAlignment="1">
      <alignment horizontal="center" vertical="center" wrapText="1"/>
    </xf>
    <xf numFmtId="164" fontId="9" fillId="0" borderId="0" xfId="0" applyNumberFormat="1" applyFont="1" applyAlignment="1">
      <alignment horizontal="center" vertical="center" wrapText="1"/>
    </xf>
    <xf numFmtId="0" fontId="10" fillId="0" borderId="1" xfId="0" applyFont="1" applyBorder="1"/>
    <xf numFmtId="0" fontId="10" fillId="0" borderId="0" xfId="0" applyFont="1"/>
    <xf numFmtId="0" fontId="29" fillId="2" borderId="1" xfId="0" applyFont="1" applyFill="1" applyBorder="1" applyAlignment="1">
      <alignment horizontal="center" vertical="center"/>
    </xf>
    <xf numFmtId="0" fontId="30"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28"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73" fillId="0" borderId="2" xfId="0" applyFont="1" applyBorder="1" applyAlignment="1">
      <alignment horizontal="center" vertical="center" wrapText="1"/>
    </xf>
    <xf numFmtId="14" fontId="19" fillId="0" borderId="2" xfId="0" applyNumberFormat="1" applyFont="1" applyBorder="1" applyAlignment="1">
      <alignment horizontal="center" vertical="center" wrapText="1"/>
    </xf>
    <xf numFmtId="15" fontId="19" fillId="0" borderId="2" xfId="0" applyNumberFormat="1" applyFont="1" applyBorder="1" applyAlignment="1">
      <alignment horizontal="center" vertical="center" wrapText="1"/>
    </xf>
    <xf numFmtId="0" fontId="74" fillId="0" borderId="0" xfId="0" applyFont="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73" fillId="0" borderId="16" xfId="0" applyFont="1" applyBorder="1" applyAlignment="1">
      <alignment horizontal="center" vertical="center" wrapText="1"/>
    </xf>
    <xf numFmtId="164" fontId="19" fillId="0" borderId="16" xfId="0" applyNumberFormat="1" applyFont="1" applyBorder="1" applyAlignment="1">
      <alignment horizontal="center" vertical="center" wrapText="1"/>
    </xf>
    <xf numFmtId="15" fontId="19" fillId="0" borderId="16" xfId="0" applyNumberFormat="1" applyFont="1" applyBorder="1" applyAlignment="1">
      <alignment horizontal="center" vertical="center" wrapText="1"/>
    </xf>
    <xf numFmtId="168" fontId="19" fillId="0" borderId="16" xfId="0" applyNumberFormat="1" applyFont="1" applyBorder="1" applyAlignment="1">
      <alignment horizontal="center" vertical="center" wrapText="1"/>
    </xf>
    <xf numFmtId="14" fontId="19" fillId="0" borderId="16" xfId="0" applyNumberFormat="1" applyFont="1" applyBorder="1" applyAlignment="1">
      <alignment horizontal="center" vertical="center" wrapText="1"/>
    </xf>
    <xf numFmtId="0" fontId="75" fillId="0" borderId="15" xfId="0" applyFont="1" applyBorder="1" applyAlignment="1">
      <alignment horizontal="center" vertical="center" wrapText="1"/>
    </xf>
    <xf numFmtId="0" fontId="15" fillId="0" borderId="0" xfId="0" applyFont="1" applyAlignment="1">
      <alignment vertical="center" wrapText="1"/>
    </xf>
    <xf numFmtId="0" fontId="29" fillId="0" borderId="1" xfId="0" applyFont="1" applyBorder="1" applyAlignment="1">
      <alignment horizontal="center" vertical="center"/>
    </xf>
    <xf numFmtId="0" fontId="26" fillId="0" borderId="0" xfId="0" applyFont="1" applyAlignment="1">
      <alignment horizontal="center" vertical="center"/>
    </xf>
    <xf numFmtId="0" fontId="38" fillId="0" borderId="0" xfId="0" applyFont="1" applyAlignment="1">
      <alignment horizontal="center" vertical="center"/>
    </xf>
    <xf numFmtId="0" fontId="26" fillId="0" borderId="1" xfId="0" applyFont="1" applyBorder="1" applyAlignment="1">
      <alignment horizontal="center" vertical="center"/>
    </xf>
    <xf numFmtId="169" fontId="10" fillId="0" borderId="1" xfId="0" applyNumberFormat="1" applyFont="1" applyBorder="1" applyAlignment="1">
      <alignment horizontal="center" vertical="center" wrapText="1"/>
    </xf>
    <xf numFmtId="0" fontId="76" fillId="0" borderId="1" xfId="0" applyFont="1" applyBorder="1" applyAlignment="1">
      <alignment horizontal="center" vertical="center"/>
    </xf>
    <xf numFmtId="164" fontId="10" fillId="3" borderId="0" xfId="0" applyNumberFormat="1" applyFont="1" applyFill="1" applyAlignment="1">
      <alignment horizontal="center" vertical="center" wrapText="1"/>
    </xf>
    <xf numFmtId="0" fontId="8" fillId="2" borderId="1" xfId="0" applyFont="1" applyFill="1" applyBorder="1"/>
    <xf numFmtId="0" fontId="77" fillId="2" borderId="1" xfId="0" applyFont="1" applyFill="1" applyBorder="1" applyAlignment="1">
      <alignment horizontal="center" wrapText="1"/>
    </xf>
    <xf numFmtId="164" fontId="77" fillId="2" borderId="1" xfId="0" applyNumberFormat="1" applyFont="1" applyFill="1" applyBorder="1" applyAlignment="1">
      <alignment horizontal="center" wrapText="1"/>
    </xf>
    <xf numFmtId="164" fontId="9" fillId="3" borderId="0" xfId="0" applyNumberFormat="1" applyFont="1" applyFill="1" applyAlignment="1">
      <alignment horizontal="center" vertical="center" wrapText="1"/>
    </xf>
    <xf numFmtId="0" fontId="15" fillId="0" borderId="0" xfId="0" applyFont="1" applyAlignment="1">
      <alignment horizontal="center" vertical="center"/>
    </xf>
    <xf numFmtId="14" fontId="10" fillId="0" borderId="1" xfId="0" applyNumberFormat="1" applyFont="1" applyBorder="1" applyAlignment="1">
      <alignment horizontal="center" vertical="center" wrapText="1"/>
    </xf>
    <xf numFmtId="0" fontId="9" fillId="7" borderId="0" xfId="0" applyFont="1" applyFill="1" applyAlignment="1">
      <alignment horizontal="center" vertical="center" wrapText="1"/>
    </xf>
    <xf numFmtId="0" fontId="10" fillId="7" borderId="1" xfId="0" applyFont="1" applyFill="1" applyBorder="1" applyAlignment="1">
      <alignment horizontal="center" vertical="center" wrapText="1"/>
    </xf>
    <xf numFmtId="164" fontId="10" fillId="7" borderId="1" xfId="0" applyNumberFormat="1" applyFont="1" applyFill="1" applyBorder="1" applyAlignment="1">
      <alignment horizontal="center" vertical="center" wrapText="1"/>
    </xf>
    <xf numFmtId="0" fontId="8" fillId="0" borderId="0" xfId="0" applyFont="1" applyAlignment="1">
      <alignment horizontal="center" vertical="center"/>
    </xf>
    <xf numFmtId="0" fontId="87" fillId="9" borderId="17" xfId="0" applyFont="1" applyFill="1" applyBorder="1" applyAlignment="1">
      <alignment horizontal="center" vertical="center" wrapText="1"/>
    </xf>
    <xf numFmtId="0" fontId="82" fillId="9" borderId="17" xfId="0" applyFont="1" applyFill="1" applyBorder="1" applyAlignment="1">
      <alignment horizontal="center" vertical="center" wrapText="1"/>
    </xf>
    <xf numFmtId="0" fontId="82" fillId="0" borderId="17" xfId="0" applyFont="1" applyBorder="1" applyAlignment="1">
      <alignment horizontal="center" vertical="center" wrapText="1"/>
    </xf>
    <xf numFmtId="14" fontId="82" fillId="10" borderId="17" xfId="0" applyNumberFormat="1" applyFont="1" applyFill="1" applyBorder="1" applyAlignment="1">
      <alignment horizontal="center" vertical="center" wrapText="1"/>
    </xf>
    <xf numFmtId="14" fontId="82" fillId="9" borderId="17" xfId="0" applyNumberFormat="1" applyFont="1" applyFill="1" applyBorder="1" applyAlignment="1">
      <alignment horizontal="center" vertical="center" wrapText="1"/>
    </xf>
    <xf numFmtId="0" fontId="83" fillId="0" borderId="17" xfId="1" applyFont="1" applyBorder="1" applyAlignment="1">
      <alignment vertical="center" wrapText="1"/>
    </xf>
    <xf numFmtId="0" fontId="84" fillId="3" borderId="17" xfId="0" applyFont="1" applyFill="1" applyBorder="1" applyAlignment="1">
      <alignment horizontal="center" vertical="center" wrapText="1"/>
    </xf>
    <xf numFmtId="0" fontId="82" fillId="3" borderId="17" xfId="0" applyFont="1" applyFill="1" applyBorder="1" applyAlignment="1">
      <alignment horizontal="center" vertical="center" wrapText="1"/>
    </xf>
    <xf numFmtId="0" fontId="84" fillId="0" borderId="17" xfId="0" applyFont="1" applyBorder="1" applyAlignment="1">
      <alignment horizontal="center" vertical="center" wrapText="1"/>
    </xf>
    <xf numFmtId="14" fontId="82" fillId="3" borderId="17" xfId="0" applyNumberFormat="1" applyFont="1" applyFill="1" applyBorder="1" applyAlignment="1">
      <alignment horizontal="center" vertical="center" wrapText="1"/>
    </xf>
    <xf numFmtId="164" fontId="82" fillId="3" borderId="17" xfId="0" applyNumberFormat="1" applyFont="1" applyFill="1" applyBorder="1" applyAlignment="1">
      <alignment horizontal="center" vertical="center" wrapText="1"/>
    </xf>
    <xf numFmtId="0" fontId="85" fillId="0" borderId="17" xfId="0" applyFont="1" applyBorder="1" applyAlignment="1">
      <alignment vertical="center" wrapText="1"/>
    </xf>
    <xf numFmtId="0" fontId="84" fillId="0" borderId="17" xfId="0" applyFont="1" applyBorder="1" applyAlignment="1">
      <alignment horizontal="center" wrapText="1"/>
    </xf>
    <xf numFmtId="0" fontId="82" fillId="4" borderId="17" xfId="0" applyFont="1" applyFill="1" applyBorder="1" applyAlignment="1">
      <alignment horizontal="center" vertical="center" wrapText="1"/>
    </xf>
    <xf numFmtId="165" fontId="82" fillId="3" borderId="17" xfId="0" applyNumberFormat="1" applyFont="1" applyFill="1" applyBorder="1" applyAlignment="1">
      <alignment horizontal="center" vertical="center" wrapText="1"/>
    </xf>
    <xf numFmtId="166" fontId="84" fillId="5" borderId="17" xfId="0" applyNumberFormat="1" applyFont="1" applyFill="1" applyBorder="1" applyAlignment="1">
      <alignment horizontal="center" vertical="center" wrapText="1"/>
    </xf>
    <xf numFmtId="164" fontId="84" fillId="3" borderId="17" xfId="0" applyNumberFormat="1" applyFont="1" applyFill="1" applyBorder="1" applyAlignment="1">
      <alignment horizontal="center" vertical="center" wrapText="1"/>
    </xf>
    <xf numFmtId="0" fontId="89" fillId="0" borderId="17" xfId="0" applyFont="1" applyBorder="1" applyAlignment="1">
      <alignment horizontal="center" vertical="center" wrapText="1"/>
    </xf>
    <xf numFmtId="165" fontId="84" fillId="5" borderId="17" xfId="0" applyNumberFormat="1" applyFont="1" applyFill="1" applyBorder="1" applyAlignment="1">
      <alignment horizontal="center" vertical="center" wrapText="1"/>
    </xf>
    <xf numFmtId="0" fontId="86" fillId="0" borderId="17" xfId="0" applyFont="1" applyBorder="1" applyAlignment="1">
      <alignment horizontal="center" vertical="center" wrapText="1"/>
    </xf>
    <xf numFmtId="0" fontId="85" fillId="0" borderId="17" xfId="0" applyFont="1" applyBorder="1" applyAlignment="1">
      <alignment horizontal="center" vertical="center" wrapText="1"/>
    </xf>
    <xf numFmtId="166" fontId="82" fillId="3" borderId="17" xfId="0" applyNumberFormat="1" applyFont="1" applyFill="1" applyBorder="1" applyAlignment="1">
      <alignment horizontal="center" vertical="center" wrapText="1"/>
    </xf>
    <xf numFmtId="0" fontId="84" fillId="0" borderId="17" xfId="0" applyFont="1" applyBorder="1" applyAlignment="1">
      <alignment vertical="center" wrapText="1"/>
    </xf>
    <xf numFmtId="0" fontId="82" fillId="0" borderId="17" xfId="0" applyFont="1" applyBorder="1" applyAlignment="1">
      <alignment horizontal="center" vertical="center"/>
    </xf>
    <xf numFmtId="0" fontId="87" fillId="0" borderId="0" xfId="0" applyFont="1"/>
    <xf numFmtId="0" fontId="82" fillId="0" borderId="0" xfId="0" applyFont="1"/>
    <xf numFmtId="0" fontId="87" fillId="2" borderId="1" xfId="0" applyFont="1" applyFill="1" applyBorder="1" applyAlignment="1">
      <alignment horizontal="center" vertical="center"/>
    </xf>
    <xf numFmtId="0" fontId="87" fillId="2" borderId="1" xfId="0" applyFont="1" applyFill="1" applyBorder="1" applyAlignment="1">
      <alignment horizontal="center" vertical="center" wrapText="1"/>
    </xf>
    <xf numFmtId="0" fontId="88" fillId="2" borderId="1" xfId="0" applyFont="1" applyFill="1" applyBorder="1" applyAlignment="1">
      <alignment horizontal="center" vertical="center" wrapText="1"/>
    </xf>
    <xf numFmtId="164" fontId="87" fillId="2" borderId="1" xfId="0" applyNumberFormat="1" applyFont="1" applyFill="1" applyBorder="1" applyAlignment="1">
      <alignment horizontal="center" vertical="center" wrapText="1"/>
    </xf>
    <xf numFmtId="0" fontId="82" fillId="0" borderId="17" xfId="0" applyFont="1" applyBorder="1" applyAlignment="1">
      <alignment horizontal="justify" vertical="center"/>
    </xf>
    <xf numFmtId="0" fontId="88" fillId="0" borderId="17" xfId="0" applyFont="1" applyBorder="1" applyAlignment="1">
      <alignment horizontal="justify" vertical="center"/>
    </xf>
    <xf numFmtId="0" fontId="87" fillId="0" borderId="17" xfId="0" applyFont="1" applyBorder="1"/>
    <xf numFmtId="0" fontId="82" fillId="0" borderId="17" xfId="0" applyFont="1" applyBorder="1"/>
    <xf numFmtId="0" fontId="81" fillId="0" borderId="17" xfId="1" applyBorder="1" applyAlignment="1">
      <alignment vertical="center" wrapText="1"/>
    </xf>
    <xf numFmtId="0" fontId="81" fillId="3" borderId="17" xfId="1" applyFill="1" applyBorder="1" applyAlignment="1">
      <alignment horizontal="center" vertical="center" wrapText="1"/>
    </xf>
    <xf numFmtId="0" fontId="87" fillId="0" borderId="17" xfId="0" applyFont="1" applyBorder="1" applyAlignment="1">
      <alignment horizontal="center" vertical="center" wrapText="1"/>
    </xf>
    <xf numFmtId="0" fontId="95" fillId="3" borderId="1" xfId="0" applyFont="1" applyFill="1" applyBorder="1" applyAlignment="1">
      <alignment horizontal="center" vertical="center" wrapText="1"/>
    </xf>
    <xf numFmtId="0" fontId="96" fillId="3" borderId="1" xfId="0" applyFont="1" applyFill="1" applyBorder="1" applyAlignment="1">
      <alignment horizontal="center" vertical="center" wrapText="1"/>
    </xf>
    <xf numFmtId="0" fontId="91" fillId="0" borderId="0" xfId="0" applyFont="1" applyAlignment="1">
      <alignment horizontal="center" vertical="center"/>
    </xf>
    <xf numFmtId="0" fontId="92" fillId="0" borderId="0" xfId="0" applyFont="1"/>
    <xf numFmtId="0" fontId="93" fillId="0" borderId="0" xfId="0" applyFont="1" applyAlignment="1">
      <alignment horizontal="center" vertical="center"/>
    </xf>
    <xf numFmtId="0" fontId="94" fillId="0" borderId="0" xfId="0" applyFont="1" applyAlignment="1">
      <alignment vertical="center"/>
    </xf>
    <xf numFmtId="0" fontId="88" fillId="0" borderId="0" xfId="0" applyFont="1" applyAlignment="1">
      <alignment horizontal="center"/>
    </xf>
    <xf numFmtId="0" fontId="87" fillId="0" borderId="0" xfId="0" applyFont="1"/>
    <xf numFmtId="0" fontId="1" fillId="0" borderId="0" xfId="0" applyFont="1" applyAlignment="1">
      <alignment horizontal="center" vertical="center"/>
    </xf>
    <xf numFmtId="0" fontId="0" fillId="0" borderId="0" xfId="0"/>
    <xf numFmtId="0" fontId="3" fillId="0" borderId="0" xfId="0" applyFont="1" applyAlignment="1">
      <alignment horizontal="center"/>
    </xf>
    <xf numFmtId="0" fontId="4" fillId="0" borderId="0" xfId="0" applyFont="1" applyAlignment="1">
      <alignment horizontal="center"/>
    </xf>
    <xf numFmtId="0" fontId="27" fillId="0" borderId="0" xfId="0" applyFont="1" applyAlignment="1">
      <alignment horizontal="center" vertical="center"/>
    </xf>
    <xf numFmtId="0" fontId="28" fillId="0" borderId="0" xfId="0" applyFont="1" applyAlignment="1">
      <alignment horizontal="center"/>
    </xf>
    <xf numFmtId="0" fontId="72" fillId="0" borderId="0" xfId="0" applyFont="1" applyAlignment="1">
      <alignment horizontal="center" vertical="center"/>
    </xf>
    <xf numFmtId="0" fontId="78" fillId="0" borderId="0" xfId="0" applyFont="1" applyAlignment="1">
      <alignment horizontal="center" vertical="center"/>
    </xf>
  </cellXfs>
  <cellStyles count="2">
    <cellStyle name="Hipervínculo" xfId="1" builtinId="8"/>
    <cellStyle name="Normal" xfId="0" builtinId="0"/>
  </cellStyles>
  <dxfs count="44">
    <dxf>
      <fill>
        <patternFill patternType="solid">
          <fgColor theme="5"/>
          <bgColor theme="5"/>
        </patternFill>
      </fill>
    </dxf>
    <dxf>
      <fill>
        <patternFill patternType="solid">
          <fgColor rgb="FF4BACC6"/>
          <bgColor rgb="FF4BACC6"/>
        </patternFill>
      </fill>
    </dxf>
    <dxf>
      <fill>
        <patternFill patternType="solid">
          <fgColor theme="8"/>
          <bgColor theme="8"/>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114300</xdr:rowOff>
    </xdr:from>
    <xdr:ext cx="1343025" cy="6286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114300</xdr:rowOff>
    </xdr:from>
    <xdr:ext cx="2171700" cy="1076325"/>
    <xdr:pic>
      <xdr:nvPicPr>
        <xdr:cNvPr id="2" name="image2.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209550</xdr:colOff>
      <xdr:row>1</xdr:row>
      <xdr:rowOff>361950</xdr:rowOff>
    </xdr:from>
    <xdr:ext cx="2171700" cy="10763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etzna.uacam.mx/vinculacion/TODOS_CONVENIOS_PDF/2022-2023/MARCO%20-%20SANTANDER%20-%2017-10-2022.pdf" TargetMode="External"/><Relationship Id="rId2" Type="http://schemas.openxmlformats.org/officeDocument/2006/relationships/hyperlink" Target="http://etzna.uacam.mx/vinculacion/TODOS_CONVENIOS_PDF/2022-2023/COLABORACI&#211;N%20INTERINSTITUCIONAL%20-%20INDESALUD%20-%206-10-2022.pdf" TargetMode="External"/><Relationship Id="rId1" Type="http://schemas.openxmlformats.org/officeDocument/2006/relationships/hyperlink" Target="http://etzna.uacam.mx/vinculacion/TODOS_CONVENIOS_PDF/2022-2023/GENERAL%20DE%20COLABORACI&#211;N%20-%20ITESCHAM%20-%2010-10-2022.pdf" TargetMode="External"/><Relationship Id="rId6" Type="http://schemas.openxmlformats.org/officeDocument/2006/relationships/printerSettings" Target="../printerSettings/printerSettings1.bin"/><Relationship Id="rId5" Type="http://schemas.openxmlformats.org/officeDocument/2006/relationships/hyperlink" Target="http://etzna.uacam.mx/vinculacion/TODOS_CONVENIOS_PDF/2022-2023/GENERAL%20DE%20COLABORACI&#211;N%20-%20UTEQ%20-%2017-10-2022.pdf" TargetMode="External"/><Relationship Id="rId4" Type="http://schemas.openxmlformats.org/officeDocument/2006/relationships/hyperlink" Target="http://etzna.uacam.mx/vinculacion/TODOS_CONVENIOS_PDF/2022-2023/COORDINACI&#211;N%20INTERINSTITUCIONAL%20-%20FUND%20PABLO%20GARC&#205;A%20-%2012-10-2022.pdf"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etzna.uacam.mx/vinculacion/TODOS_CONVENIOS_PDF/2021-2022/CONVENIO%20ESPEC%C3%8DFICO%20DE%20COLABORACI%C3%93N%20ACAD%C3%89MICA--IMSS--CIRUGIA%20GRAL-22-10-2021.pdf" TargetMode="External"/><Relationship Id="rId21" Type="http://schemas.openxmlformats.org/officeDocument/2006/relationships/hyperlink" Target="http://etzna.uacam.mx/vinculacion/TODOS_CONVENIOS_PDF/2021-2022/CONVENIO%20MARCO%20DE%20COLABORACI%C3%93N--UNIV%20INTER%20DE%20HIDALGO--25-11-2021.pdf" TargetMode="External"/><Relationship Id="rId42" Type="http://schemas.openxmlformats.org/officeDocument/2006/relationships/hyperlink" Target="http://etzna.uacam.mx/vinculacion/TODOS_CONVENIOS_PDF/2021-2022/CONVENIO%20DE%20COLABORACI&#211;N--CIEES--%20INGENIERIA--19-05-2022.pdf" TargetMode="External"/><Relationship Id="rId47" Type="http://schemas.openxmlformats.org/officeDocument/2006/relationships/hyperlink" Target="http://etzna.uacam.mx/vinculacion/TODOS_CONVENIOS_PDF/2021-2022/COLABORACI&#211;N%20-%20CIEES%20LIC%20EN%20NUTRICION%20-%2029-04-2022.pdf" TargetMode="External"/><Relationship Id="rId63" Type="http://schemas.openxmlformats.org/officeDocument/2006/relationships/hyperlink" Target="http://etzna.uacam.mx/vinculacion/TODOS_CONVENIOS_PDF/2021-2022/MARCO%20DE%20COLABORACI&#211;N%20-%20UNINI%20FUNIBER%20-%2011-07-2022.pdf" TargetMode="External"/><Relationship Id="rId68" Type="http://schemas.openxmlformats.org/officeDocument/2006/relationships/hyperlink" Target="http://etzna.uacam.mx/vinculacion/TODOS_CONVENIOS_PDF/2021-2022/COLABORACION%20SERVICIO%20SOCIAL--SEDENA--1-02-2022.pdf" TargetMode="External"/><Relationship Id="rId16" Type="http://schemas.openxmlformats.org/officeDocument/2006/relationships/hyperlink" Target="http://etzna.uacam.mx/vinculacion/TODOS_CONVENIOS_PDF/2021-2022/COLABORACI%C3%93N--HUAWEI%20TECHNOLOGIES--7-12-2021.pdf" TargetMode="External"/><Relationship Id="rId11" Type="http://schemas.openxmlformats.org/officeDocument/2006/relationships/hyperlink" Target="http://etzna.uacam.mx/vinculacion/TODOS_CONVENIOS_PDF/2021-2022/COLABORACI&#211;N%20ACAD&#201;MICA%20-%20CICLOS%20CL&#205;NICOS%20PEMEX%20-%2012-01-2022.pdf" TargetMode="External"/><Relationship Id="rId32" Type="http://schemas.openxmlformats.org/officeDocument/2006/relationships/hyperlink" Target="http://etzna.uacam.mx/vinculacion/TODOS_CONVENIOS_PDF/2021-2022/SERVICIO%20SOCIAL--IMEC-18-03-2022.pdf" TargetMode="External"/><Relationship Id="rId37" Type="http://schemas.openxmlformats.org/officeDocument/2006/relationships/hyperlink" Target="http://etzna.uacam.mx/vinculacion/TODOS_CONVENIOS_PDF/2021-2022/SERVICIO%20SOCIAL--PROCDSCAM--11-05-2022.pdf" TargetMode="External"/><Relationship Id="rId53" Type="http://schemas.openxmlformats.org/officeDocument/2006/relationships/hyperlink" Target="http://etzna.uacam.mx/vinculacion/TODOS_CONVENIOS_PDF/2021-2022/CONVENIO%20MODIFICATORIO%20-%20CNDH%20-%2027-04-2022.pdf" TargetMode="External"/><Relationship Id="rId58" Type="http://schemas.openxmlformats.org/officeDocument/2006/relationships/hyperlink" Target="http://etzna.uacam.mx/vinculacion/TODOS_CONVENIOS_PDF/2021-2022/COLABORACI&#211;N%20-%20SEPROCI%20-%2005-07-2022.pdf" TargetMode="External"/><Relationship Id="rId74" Type="http://schemas.openxmlformats.org/officeDocument/2006/relationships/hyperlink" Target="http://etzna.uacam.mx/vinculacion/TODOS_CONVENIOS_PDF/2021-2022/GENERAL%20DE%20COLABORACI&#211;N%20-%20UPSIN%20-%2031-08-2022.pdf" TargetMode="External"/><Relationship Id="rId79" Type="http://schemas.openxmlformats.org/officeDocument/2006/relationships/hyperlink" Target="http://etzna.uacam.mx/vinculacion/TODOS_CONVENIOS_PDF/2021-2022/CONVENIO%20DE%20SERVICIO%20SOCIAL--SAFIN--22-03-2022.pdf" TargetMode="External"/><Relationship Id="rId5" Type="http://schemas.openxmlformats.org/officeDocument/2006/relationships/hyperlink" Target="http://etzna.uacam.mx/vinculacion/TODOS_CONVENIOS_PDF/2021-2022/CONVENIO%20SERVICIO%20SOCIAL%20ITEC%20MAGISTRATUS-11-02-2022.pdf" TargetMode="External"/><Relationship Id="rId61" Type="http://schemas.openxmlformats.org/officeDocument/2006/relationships/hyperlink" Target="http://etzna.uacam.mx/vinculacion/TODOS_CONVENIOS_PDF/2021-2022/SERVICIO%20SOCIAL%20-%20ICATCAM%20-%2019-07-2022.pdf" TargetMode="External"/><Relationship Id="rId19" Type="http://schemas.openxmlformats.org/officeDocument/2006/relationships/hyperlink" Target="http://etzna.uacam.mx/vinculacion/TODOS_CONVENIOS_PDF/2021-2022/COLABORACI%C3%93N--CORCOVADO--26-11-2021.pdf" TargetMode="External"/><Relationship Id="rId14" Type="http://schemas.openxmlformats.org/officeDocument/2006/relationships/hyperlink" Target="http://etzna.uacam.mx/vinculacion/TODOS_CONVENIOS_PDF/2021-2022/CONVENIO%20DE%20SERVICIO%20SOCIAL--PRODEFEM--3-01-2022.pdf" TargetMode="External"/><Relationship Id="rId22" Type="http://schemas.openxmlformats.org/officeDocument/2006/relationships/hyperlink" Target="http://etzna.uacam.mx/vinculacion/TODOS_CONVENIOS_PDF/2021-2022/CONVENIO%20GENERAL%20DE%20COLAB%20ACAD%20CIENT%20CULT--IEEC--5-11-2021.pdf" TargetMode="External"/><Relationship Id="rId27" Type="http://schemas.openxmlformats.org/officeDocument/2006/relationships/hyperlink" Target="http://etzna.uacam.mx/vinculacion/TODOS_CONVENIOS_PDF/2021-2022/CONVENIO%20ESPEC%C3%8DFICO%20DE%20COLABORACI%C3%93N%20ACAD%C3%89MICA--IMSS--%20GINECO%20OBSTETRECIA--22-10-2021.pdf" TargetMode="External"/><Relationship Id="rId30" Type="http://schemas.openxmlformats.org/officeDocument/2006/relationships/hyperlink" Target="http://etzna.uacam.mx/vinculacion/TODOS_CONVENIOS_PDF/2021-2022/SERVICIO%20SOCIAL--CESP--4-04-2022.pdf" TargetMode="External"/><Relationship Id="rId35" Type="http://schemas.openxmlformats.org/officeDocument/2006/relationships/hyperlink" Target="http://etzna.uacam.mx/vinculacion/TODOS_CONVENIOS_PDF/2021-2022/SERVICIO%20SOCIAL--FGECAM--4-05-2022.pdf" TargetMode="External"/><Relationship Id="rId43" Type="http://schemas.openxmlformats.org/officeDocument/2006/relationships/hyperlink" Target="http://etzna.uacam.mx/vinculacion/TODOS_CONVENIOS_PDF/2021-2022/SERVICIO%20SOCIAL-SEMAIG-16-05-2022.pdf" TargetMode="External"/><Relationship Id="rId48" Type="http://schemas.openxmlformats.org/officeDocument/2006/relationships/hyperlink" Target="http://etzna.uacam.mx/vinculacion/TODOS_CONVENIOS_PDF/2021-2022/SERVICIO%20SOCIAL%20-%20DIF%20ESTATAL%20-%2017-05-2022.pdf" TargetMode="External"/><Relationship Id="rId56" Type="http://schemas.openxmlformats.org/officeDocument/2006/relationships/hyperlink" Target="http://etzna.uacam.mx/vinculacion/TODOS_CONVENIOS_PDF/2021-2022/COLABORACI&#211;N%20INTERINSTITUCIONAL%20-%20INDAJUCAM%2005-07-2022.pdf" TargetMode="External"/><Relationship Id="rId64" Type="http://schemas.openxmlformats.org/officeDocument/2006/relationships/hyperlink" Target="http://etzna.uacam.mx/vinculacion/TODOS_CONVENIOS_PDF/2021-2022/GENERAL%20-%20MEXICOJUSTO%20ORG%20AC%20-%2014-07-2022.pdf" TargetMode="External"/><Relationship Id="rId69" Type="http://schemas.openxmlformats.org/officeDocument/2006/relationships/hyperlink" Target="http://etzna.uacam.mx/vinculacion/TODOS_CONVENIOS_PDF/2021-2022/COLABORACI&#211;N%20-%20CIEES%20-%20LIC%20CIRUJANO%20DENTISTA%20-%2012-07-2022.pdf" TargetMode="External"/><Relationship Id="rId77" Type="http://schemas.openxmlformats.org/officeDocument/2006/relationships/hyperlink" Target="http://etzna.uacam.mx/vinculacion/TODOS_CONVENIOS_PDF/2021-2022/GENERAL%20DE%20COLABORACI&#211;N%20-%20SEGOB%20-%2027-09-2022.pdf" TargetMode="External"/><Relationship Id="rId8" Type="http://schemas.openxmlformats.org/officeDocument/2006/relationships/hyperlink" Target="http://etzna.uacam.mx/vinculacion/TODOS_CONVENIOS_PDF/2021-2022/CONVENIO%20DE%20SERVICIO%20SOCIAL--INAH--31-01-2022.pdf" TargetMode="External"/><Relationship Id="rId51" Type="http://schemas.openxmlformats.org/officeDocument/2006/relationships/hyperlink" Target="http://etzna.uacam.mx/vinculacion/TODOS_CONVENIOS_PDF/2021-2022/SERVICIO%20SOCIAL%20-%20SECTUR%20-%2024-06-2022.pdf" TargetMode="External"/><Relationship Id="rId72" Type="http://schemas.openxmlformats.org/officeDocument/2006/relationships/hyperlink" Target="http://etzna.uacam.mx/vinculacion/TODOS_CONVENIOS_PDF/2021-2022/GENERAL%20DE%20COLABORACI&#211;N%20-%20CIAD%20-%2002-09-2022.pdf" TargetMode="External"/><Relationship Id="rId80" Type="http://schemas.openxmlformats.org/officeDocument/2006/relationships/hyperlink" Target="http://etzna.uacam.mx/vinculacion/TODOS_CONVENIOS_PDF/2021-2022/COLABORACI&#211;N%20-%20ITESCAM%20-%2031-01-2022.pdf" TargetMode="External"/><Relationship Id="rId3" Type="http://schemas.openxmlformats.org/officeDocument/2006/relationships/hyperlink" Target="http://etzna.uacam.mx/vinculacion/TODOS_CONVENIOS_PDF/2021-2022/CONVENIO%20DE%20COLABORACI%C3%93N%20PARA%20INSTALACION%20DE%20UNIDAD%20DE%20IGUALDAD%20SUSTANTIVA--IMEC--18-02-2022.pdf" TargetMode="External"/><Relationship Id="rId12" Type="http://schemas.openxmlformats.org/officeDocument/2006/relationships/hyperlink" Target="http://etzna.uacam.mx/vinculacion/TODOS_CONVENIOS_PDF/2021-2022/SERVICIO%20SOCIAL--CODESVI--10-01-2022.pdf" TargetMode="External"/><Relationship Id="rId17" Type="http://schemas.openxmlformats.org/officeDocument/2006/relationships/hyperlink" Target="http://etzna.uacam.mx/vinculacion/TODOS_CONVENIOS_PDF/2021-2022/COLABORACI&#211;N%20ASIGNACI&#211;N%20DE%20RECURSOS%20-%20PROYECTO%20IXTAB%20-%2001-12-2021.pdf" TargetMode="External"/><Relationship Id="rId25" Type="http://schemas.openxmlformats.org/officeDocument/2006/relationships/hyperlink" Target="http://etzna.uacam.mx/vinculacion/TODOS_CONVENIOS_PDF/2021-2022/CONVENIO%20DE%20COLAB%20ACAD%20CIENT--UNIVERSIDAD%20AUT%20DE%20CIUDAD%20JUAREZ--1-10-2021.pdf" TargetMode="External"/><Relationship Id="rId33" Type="http://schemas.openxmlformats.org/officeDocument/2006/relationships/hyperlink" Target="http://etzna.uacam.mx/vinculacion/TODOS_CONVENIOS_PDF/2021-2022/CONVENIO%20GENERAL%20--DIF--17-05-2022.pdf" TargetMode="External"/><Relationship Id="rId38" Type="http://schemas.openxmlformats.org/officeDocument/2006/relationships/hyperlink" Target="http://etzna.uacam.mx/vinculacion/TODOS_CONVENIOS_PDF/2021-2022/GENERAL--PROCDSCAM--6-05-2022.pdf" TargetMode="External"/><Relationship Id="rId46" Type="http://schemas.openxmlformats.org/officeDocument/2006/relationships/hyperlink" Target="http://etzna.uacam.mx/vinculacion/TODOS_CONVENIOS_PDF/2021-2022/COLABORACION%20-%20CINETECA%20NACIONAL%20BANOBRAS%20-%2003-06-22.pdf" TargetMode="External"/><Relationship Id="rId59" Type="http://schemas.openxmlformats.org/officeDocument/2006/relationships/hyperlink" Target="http://etzna.uacam.mx/vinculacion/TODOS_CONVENIOS_PDF/2021-2022/MARCO%20DE%20COLABORACI&#211;N%20-%20SEPROCI%20-%2005-07-2022.pdf" TargetMode="External"/><Relationship Id="rId67" Type="http://schemas.openxmlformats.org/officeDocument/2006/relationships/hyperlink" Target="http://etzna.uacam.mx/vinculacion/TODOS_CONVENIOS_PDF/2021-2022/MARCO%20DE%20COLABORACI&#211;N%20-%20SDA%20-%2016-05-2022.pdf" TargetMode="External"/><Relationship Id="rId20" Type="http://schemas.openxmlformats.org/officeDocument/2006/relationships/hyperlink" Target="http://etzna.uacam.mx/vinculacion/TODOS_CONVENIOS_PDF/2021-2022/COLABORACI&#211;N%20-%20EL%20BARQUERO%20-%2026-11-2022.pdf" TargetMode="External"/><Relationship Id="rId41" Type="http://schemas.openxmlformats.org/officeDocument/2006/relationships/hyperlink" Target="http://etzna.uacam.mx/vinculacion/TODOS_CONVENIOS_PDF/2021-2022/ESPEC&#205;FICO%20DE%20COLABORACI&#211;N%20-%20PROCURA%20AC%20-%2007-04-2022.pdf" TargetMode="External"/><Relationship Id="rId54" Type="http://schemas.openxmlformats.org/officeDocument/2006/relationships/hyperlink" Target="http://etzna.uacam.mx/vinculacion/TODOS_CONVENIOS_PDF/2021-2022/COLABORACION%20-%20FUNDACION%20TELEFONICA%20-%2006-05-2022.pdf" TargetMode="External"/><Relationship Id="rId62" Type="http://schemas.openxmlformats.org/officeDocument/2006/relationships/hyperlink" Target="http://etzna.uacam.mx/vinculacion/TODOS_CONVENIOS_PDF/2021-2022/SERVICIO%20SOCIAL%20-%20SEGOB%20-%2020-06-2022.pdf" TargetMode="External"/><Relationship Id="rId70" Type="http://schemas.openxmlformats.org/officeDocument/2006/relationships/hyperlink" Target="http://etzna.uacam.mx/vinculacion/TODOS_CONVENIOS_PDF/2021-2022/COLABORACI&#211;N%20-%20ONG%20CORDE%20-%2002-09-2022.pdf" TargetMode="External"/><Relationship Id="rId75" Type="http://schemas.openxmlformats.org/officeDocument/2006/relationships/hyperlink" Target="http://etzna.uacam.mx/vinculacion/TODOS_CONVENIOS_PDF/2021-2022/COLABORACI&#211;N%20ACAD&#201;MICA%20-%20MAPERSONS%20-%2013-09-2022.pdf" TargetMode="External"/><Relationship Id="rId1" Type="http://schemas.openxmlformats.org/officeDocument/2006/relationships/hyperlink" Target="http://etzna.uacam.mx/vinculacion/TODOS_CONVENIOS_PDF/2021-2022/CONVENIO%20COLABORACI%C3%93N--CINETECA%20NACIONAL-BANOBRAS--28-03-2022.pdf" TargetMode="External"/><Relationship Id="rId6" Type="http://schemas.openxmlformats.org/officeDocument/2006/relationships/hyperlink" Target="http://etzna.uacam.mx/vinculacion/TODOS_CONVENIOS_PDF/2021-2022/CONVENIO%20DE%20COLABORACI%C3%93N%20INTERINSTITUCIONAL--INDEFOS--8-02-2022.pdf" TargetMode="External"/><Relationship Id="rId15" Type="http://schemas.openxmlformats.org/officeDocument/2006/relationships/hyperlink" Target="http://etzna.uacam.mx/vinculacion/TODOS_CONVENIOS_PDF/2021-2022/GENERAL%20DE%20COLAB%20CIENT%20CULT--SIEMENS--7-12-2021.pdf" TargetMode="External"/><Relationship Id="rId23" Type="http://schemas.openxmlformats.org/officeDocument/2006/relationships/hyperlink" Target="http://etzna.uacam.mx/vinculacion/TODOS_CONVENIOS_PDF/2021-2022/CONVENIO%20ESPEC%C3%8DFICO%20DE%20COLABORACI%C3%93N--LABORATORIO%20AVIMEX--29-10-2021.pdf" TargetMode="External"/><Relationship Id="rId28" Type="http://schemas.openxmlformats.org/officeDocument/2006/relationships/hyperlink" Target="http://etzna.uacam.mx/vinculacion/TODOS_CONVENIOS_PDF/2021-2022/SERVICIO%20SOCIAL%20TRIBUNAL%20ELECTORAL--5-04-2022.pdf" TargetMode="External"/><Relationship Id="rId36" Type="http://schemas.openxmlformats.org/officeDocument/2006/relationships/hyperlink" Target="http://etzna.uacam.mx/vinculacion/TODOS_CONVENIOS_PDF/2021-2022/SERVICIO%20SOCIAL--DESARROLLO%20TERRITORIAL--SEDATU--4-04-2022.pdf" TargetMode="External"/><Relationship Id="rId49" Type="http://schemas.openxmlformats.org/officeDocument/2006/relationships/hyperlink" Target="http://etzna.uacam.mx/vinculacion/TODOS_CONVENIOS_PDF/2021-2022/COLABORACI&#211;N%20-%20CIEES%20LIC%20EN%20DERECHO%20-%2019-05-2022.pdf" TargetMode="External"/><Relationship Id="rId57" Type="http://schemas.openxmlformats.org/officeDocument/2006/relationships/hyperlink" Target="http://etzna.uacam.mx/vinculacion/TODOS_CONVENIOS_PDF/2021-2022/SERVICIO%20SOCIAL%20-%20INDAJUCAM%20-%2005-07-2022.pdf" TargetMode="External"/><Relationship Id="rId10" Type="http://schemas.openxmlformats.org/officeDocument/2006/relationships/hyperlink" Target="http://etzna.uacam.mx/vinculacion/TODOS_CONVENIOS_PDF/2021-2022/CONVENIO%20COLABORACION%20ACAD%20CIENT%20CULT-%20INAH-28-01-2022.pdf" TargetMode="External"/><Relationship Id="rId31" Type="http://schemas.openxmlformats.org/officeDocument/2006/relationships/hyperlink" Target="http://etzna.uacam.mx/vinculacion/TODOS_CONVENIOS_PDF/2021-2022/SERVICIO%20SOCIAL--INEFAAC--18-03-2022.pdf" TargetMode="External"/><Relationship Id="rId44" Type="http://schemas.openxmlformats.org/officeDocument/2006/relationships/hyperlink" Target="http://etzna.uacam.mx/vinculacion/TODOS_CONVENIOS_PDF/2021-2022/ADENDUM%20SERVICIO%20SOCIAL%20-%20ITEC%20MAGISTRATUS%20-%2002-05-22.pdf" TargetMode="External"/><Relationship Id="rId52" Type="http://schemas.openxmlformats.org/officeDocument/2006/relationships/hyperlink" Target="http://etzna.uacam.mx/vinculacion/TODOS_CONVENIOS_PDF/2021-2022/GENERAL%20DE%20COLABORACI&#211;N%20ACADEMICA,%20CIENT%20Y%20CULT%20-%20INSTITUTO%20TEC%20SUP%20DE%20LOS%20R&#205;OS%20-%2011-05-2022.pdf" TargetMode="External"/><Relationship Id="rId60" Type="http://schemas.openxmlformats.org/officeDocument/2006/relationships/hyperlink" Target="http://etzna.uacam.mx/vinculacion/TODOS_CONVENIOS_PDF/2021-2022/GENERAL%20DE%20VINCULACI&#211;N%20-%20ICATCAM%20-%2019-07-2022.pdf" TargetMode="External"/><Relationship Id="rId65" Type="http://schemas.openxmlformats.org/officeDocument/2006/relationships/hyperlink" Target="http://etzna.uacam.mx/vinculacion/TODOS_CONVENIOS_PDF/2021-2022/GENERAL%20-%20UTVCO%20-%2019-07-2022.pdf" TargetMode="External"/><Relationship Id="rId73" Type="http://schemas.openxmlformats.org/officeDocument/2006/relationships/hyperlink" Target="http://etzna.uacam.mx/vinculacion/TODOS_CONVENIOS_PDF/2021-2022/GENERAL%20DE%20COLABORACI&#211;N%20-%20CODHECAM%20-%2007-09-2022.pdf" TargetMode="External"/><Relationship Id="rId78" Type="http://schemas.openxmlformats.org/officeDocument/2006/relationships/hyperlink" Target="http://etzna.uacam.mx/vinculacion/TODOS_CONVENIOS_PDF/2021-2022/COLABORACI&#211;N%20-%20UDG%20CIMAV%20-%2006-05-2022.pdf" TargetMode="External"/><Relationship Id="rId81" Type="http://schemas.openxmlformats.org/officeDocument/2006/relationships/printerSettings" Target="../printerSettings/printerSettings2.bin"/><Relationship Id="rId4" Type="http://schemas.openxmlformats.org/officeDocument/2006/relationships/hyperlink" Target="http://etzna.uacam.mx/vinculacion/TODOS_CONVENIOS_PDF/2021-2022/CONVENIO%20SERVICIO%20SOCIAL%20FUNCAMPO%20AC-18-02-2022.pdf" TargetMode="External"/><Relationship Id="rId9" Type="http://schemas.openxmlformats.org/officeDocument/2006/relationships/hyperlink" Target="http://etzna.uacam.mx/vinculacion/TODOS_CONVENIOS_PDF/2021-2022/CONVENIO%20SERVICIO%20SOCIAL%20INJUCAM-31-01-2022.pdf" TargetMode="External"/><Relationship Id="rId13" Type="http://schemas.openxmlformats.org/officeDocument/2006/relationships/hyperlink" Target="http://etzna.uacam.mx/vinculacion/TODOS_CONVENIOS_PDF/2021-2022/SERVICIO%20SOCIAL--IEEA-10-01-2022.pdf" TargetMode="External"/><Relationship Id="rId18" Type="http://schemas.openxmlformats.org/officeDocument/2006/relationships/hyperlink" Target="http://etzna.uacam.mx/vinculacion/TODOS_CONVENIOS_PDF/2021-2022/SERVICIO%20SOCIAL--SANNAFARM--26-11-2021.pdf" TargetMode="External"/><Relationship Id="rId39" Type="http://schemas.openxmlformats.org/officeDocument/2006/relationships/hyperlink" Target="http://etzna.uacam.mx/vinculacion/TODOS_CONVENIOS_PDF/2021-2022/GENERAL--ITS%20PROGRESO--11-05-2022.pdf" TargetMode="External"/><Relationship Id="rId34" Type="http://schemas.openxmlformats.org/officeDocument/2006/relationships/hyperlink" Target="http://etzna.uacam.mx/vinculacion/TODOS_CONVENIOS_PDF/2021-2022/CONVENIO%20GENERAL--FGECAM--4-05-2022.pdf" TargetMode="External"/><Relationship Id="rId50" Type="http://schemas.openxmlformats.org/officeDocument/2006/relationships/hyperlink" Target="http://etzna.uacam.mx/vinculacion/TODOS_CONVENIOS_PDF/2021-2022/GENERAL%20DE%20COLABORACI&#211;N%20-%20SECTUR%20-%2024-06-2022.pdf" TargetMode="External"/><Relationship Id="rId55" Type="http://schemas.openxmlformats.org/officeDocument/2006/relationships/hyperlink" Target="http://etzna.uacam.mx/vinculacion/TODOS_CONVENIOS_PDF/2021-2022/SERVICIO%20SOCIAL%20-%20IEEC%20-%2001-07-2022.pdf" TargetMode="External"/><Relationship Id="rId76" Type="http://schemas.openxmlformats.org/officeDocument/2006/relationships/hyperlink" Target="http://etzna.uacam.mx/vinculacion/TODOS_CONVENIOS_PDF/2021-2022/COLABORACI&#211;N%20-%20APICAM%20-%2030-08-2022.pdf" TargetMode="External"/><Relationship Id="rId7" Type="http://schemas.openxmlformats.org/officeDocument/2006/relationships/hyperlink" Target="http://etzna.uacam.mx/vinculacion/TODOS_CONVENIOS_PDF/2021-2022/CONVENIO%20DE%20COLABORACI%C3%93N--UNAM-INST%20FISICA%20LANCIC--4-02-2022.pdf" TargetMode="External"/><Relationship Id="rId71" Type="http://schemas.openxmlformats.org/officeDocument/2006/relationships/hyperlink" Target="http://etzna.uacam.mx/vinculacion/TODOS_CONVENIOS_PDF/2021-2022/COLABORACI&#211;N%20-%20UPCH%20-%2020-09-2022.pdf" TargetMode="External"/><Relationship Id="rId2" Type="http://schemas.openxmlformats.org/officeDocument/2006/relationships/hyperlink" Target="http://etzna.uacam.mx/vinculacion/TODOS_CONVENIOS_PDF/2021-2022/CONVENIO%20GENERAL--SEMABICCE--5-04-2022.pdf" TargetMode="External"/><Relationship Id="rId29" Type="http://schemas.openxmlformats.org/officeDocument/2006/relationships/hyperlink" Target="http://etzna.uacam.mx/vinculacion/TODOS_CONVENIOS_PDF/2021-2022/GENERAL%20DE%20COLAB%20PARA%20CAPACITACI&#211;N--TRIBUNAL%20ELECTORAL--4-04-2022.pdf" TargetMode="External"/><Relationship Id="rId24" Type="http://schemas.openxmlformats.org/officeDocument/2006/relationships/hyperlink" Target="http://etzna.uacam.mx/vinculacion/TODOS_CONVENIOS_PDF/2021-2022/CONVENIO%20DE%20COOPERACI%C3%93N%20INTERNACIONAL--MINISTERIO%20DE%20AMB%20Y%20ENERG%C3%8DA%20DE%20COSTA%20RICA--19-10-2021.pdf" TargetMode="External"/><Relationship Id="rId40" Type="http://schemas.openxmlformats.org/officeDocument/2006/relationships/hyperlink" Target="http://etzna.uacam.mx/vinculacion/TODOS_CONVENIOS_PDF/2021-2022/ADENDUM%20ESPECIFICO%20-%20LABORATORIOS%20AVIMEX%20-%2002-05-22.pdf" TargetMode="External"/><Relationship Id="rId45" Type="http://schemas.openxmlformats.org/officeDocument/2006/relationships/hyperlink" Target="http://etzna.uacam.mx/vinculacion/TODOS_CONVENIOS_PDF/2021-2022/SERVICIO%20SOCIAL%20-%20AUDITOR&#205;A%20SUPERIOR%20DEL%20ESTADO%20-%2019-05-2022.pdf" TargetMode="External"/><Relationship Id="rId66" Type="http://schemas.openxmlformats.org/officeDocument/2006/relationships/hyperlink" Target="http://etzna.uacam.mx/vinculacion/TODOS_CONVENIOS_PDF/2021-2022/GENERAL%20DE%20COLABORACI&#211;N%20-%20PLANALTO%20-%2013-07-2022.pdf"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etzna.uacam.mx/vinculacion/TODOS_CONVENIOS_PDF/2020-2021/CONVENIO%20DE%20COLAB%20EN%20MAT%20DE%20SERV%20SOCIAL--CONAGUA--14-06-2021.pdf" TargetMode="External"/><Relationship Id="rId18" Type="http://schemas.openxmlformats.org/officeDocument/2006/relationships/hyperlink" Target="http://etzna.uacam.mx/vinculacion/TODOS_CONVENIOS_PDF/2020-2021/SERVICIO%20SOCIAL-SECRETAR%C3%8DA%20DE%20ADMINISTRACI%C3%93N%20E%20INNOVACI%C3%93N%20GUBERNAMENTAL--7-06-2021.pdf" TargetMode="External"/><Relationship Id="rId26" Type="http://schemas.openxmlformats.org/officeDocument/2006/relationships/hyperlink" Target="http://etzna.uacam.mx/vinculacion/TODOS_CONVENIOS_PDF/2020-2021/GENERAL%20DE%20COLABORACION--COMISION%20DE%20DERECHOS%20HUMANOS%20DE%20CAMPECHE--04-03-2021.pdf" TargetMode="External"/><Relationship Id="rId39" Type="http://schemas.openxmlformats.org/officeDocument/2006/relationships/hyperlink" Target="http://etzna.uacam.mx/vinculacion/TODOS_CONVENIOS_PDF/2020-2021/CONV%20ESP%20DE%20COLAB%20EN%20MAT%20DE%20SERV%20SOCIAL%20Y%20PR%C3%81CTICAS%20PROF-%20INDESALUD-26-11-2020.pdf" TargetMode="External"/><Relationship Id="rId21" Type="http://schemas.openxmlformats.org/officeDocument/2006/relationships/hyperlink" Target="http://etzna.uacam.mx/vinculacion/TODOS_CONVENIOS_PDF/2020-2021/CONVENIO%20ESP%20DE%20SERVICIO%20SOCIAL%20Y%20PR%C3%81CTICAS%20PROF--INDESALUD--CON%20NUTRICI%C3%93N--27-05-2021.pdf" TargetMode="External"/><Relationship Id="rId34" Type="http://schemas.openxmlformats.org/officeDocument/2006/relationships/hyperlink" Target="http://etzna.uacam.mx/vinculacion/TODOS_CONVENIOS_PDF/2020-2021/SERVICIO%20SOCIAL--PRO%20INNOVADORES%20CAMPECHANOS--28-01-2021.pdf" TargetMode="External"/><Relationship Id="rId42" Type="http://schemas.openxmlformats.org/officeDocument/2006/relationships/hyperlink" Target="http://etzna.uacam.mx/vinculacion/TODOS_CONVENIOS_PDF/2020-2021/GENERAL%20DE%20COLAB%20EN%20MAT%20DE%20SERV%20SOCIAL%20Y%20PRACTICAS%20PROFESIONALES--BANCAMPECHE-06-11-2020.pdf" TargetMode="External"/><Relationship Id="rId47" Type="http://schemas.openxmlformats.org/officeDocument/2006/relationships/hyperlink" Target="http://etzna.uacam.mx/vinculacion/TODOS_CONVENIOS_PDF/2020-2021/CARTA%20DONATIVO-SANTANDER--ANUIES--FESE--12-10-2020.pdf" TargetMode="External"/><Relationship Id="rId50" Type="http://schemas.openxmlformats.org/officeDocument/2006/relationships/printerSettings" Target="../printerSettings/printerSettings3.bin"/><Relationship Id="rId7" Type="http://schemas.openxmlformats.org/officeDocument/2006/relationships/hyperlink" Target="http://etzna.uacam.mx/vinculacion/TODOS_CONVENIOS_PDF/2020-2021/CONVENIO%20ESPEC%C3%8DFICO%20ACAD%C3%89MICO%20CIENT%C3%8DFICO--INDESALUD-%20ODONTOLOGIA%20INFANTIL--9-07-2021.pdf" TargetMode="External"/><Relationship Id="rId2" Type="http://schemas.openxmlformats.org/officeDocument/2006/relationships/hyperlink" Target="http://etzna.uacam.mx/vinculacion/TODOS_CONVENIOS_PDF/2020-2021/SERVICIO%20SOCIAL--COMISION%20DE%20AGUA%20POTABLE%20Y%20ALCANTARILADO%20DE%20CAMPECHE--14-09-2021.pdf" TargetMode="External"/><Relationship Id="rId16" Type="http://schemas.openxmlformats.org/officeDocument/2006/relationships/hyperlink" Target="http://etzna.uacam.mx/vinculacion/TODOS_CONVENIOS_PDF/2020-2021/CONVEIO%20DE%20COLABORACI%C3%93N%20EN%20MAT%20DE%20SERV%20SOC--COLEGIO%20DE%20CONTADORES%20P%C3%9ABLICOS--11-06-2021.pdf" TargetMode="External"/><Relationship Id="rId29" Type="http://schemas.openxmlformats.org/officeDocument/2006/relationships/hyperlink" Target="http://etzna.uacam.mx/vinculacion/TODOS_CONVENIOS_PDF/2020-2021/COLABORACI%C3%93N-CINETECA%20NACIONAL--02-03-2021.pdf" TargetMode="External"/><Relationship Id="rId11" Type="http://schemas.openxmlformats.org/officeDocument/2006/relationships/hyperlink" Target="http://etzna.uacam.mx/vinculacion/TODOS_CONVENIOS_PDF/2020-2021/CONVENIO%20MARCO%20DE%20COLABORACI%C3%93N%20ACAD%C3%89MICA%20CIENT%20Y%20TEC--INST%20TECNOL%C3%93GICO%20DE%20CAMPECHE--17-06-2021.pdf" TargetMode="External"/><Relationship Id="rId24" Type="http://schemas.openxmlformats.org/officeDocument/2006/relationships/hyperlink" Target="http://etzna.uacam.mx/vinculacion/TODOS_CONVENIOS_PDF/2020-2021/CONVENIO%20DE%20COLABORACION--CECYTE%20CAMPECHE--19-03-2021.pdf" TargetMode="External"/><Relationship Id="rId32" Type="http://schemas.openxmlformats.org/officeDocument/2006/relationships/hyperlink" Target="http://etzna.uacam.mx/vinculacion/TODOS_CONVENIOS_PDF/2020-2021/SERVICIO%20SOCIAL--SESAE--28-01-2021.pdf" TargetMode="External"/><Relationship Id="rId37" Type="http://schemas.openxmlformats.org/officeDocument/2006/relationships/hyperlink" Target="http://etzna.uacam.mx/vinculacion/TODOS_CONVENIOS_PDF/2020-2021/ACUERDO%20DE%20COLABORACI%C3%93N--BENEM%C3%89RITA%20UNIVERSIDAD%20AUT%C3%93NOMA%20DE%20PUEBLA--BUAP-CINVESTAV-5-01-2021.pdf" TargetMode="External"/><Relationship Id="rId40"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45" Type="http://schemas.openxmlformats.org/officeDocument/2006/relationships/hyperlink" Target="http://etzna.uacam.mx/vinculacion/TODOS_CONVENIOS_PDF/2020-2021/COLABORACION--CONSEJO%20COORDINADOR%20EMPRESARIAL--CCE--26-10-2020.pdf" TargetMode="External"/><Relationship Id="rId5" Type="http://schemas.openxmlformats.org/officeDocument/2006/relationships/hyperlink" Target="http://etzna.uacam.mx/vinculacion/TODOS_CONVENIOS_PDF/2020-2021/CONVENIO%20EN%20MATERIA%20DE%20SERVICIO%20SOCIAL--SECRETAR%C3%8DA%20DE%20FINANZAS--16-08-2021.pdf" TargetMode="External"/><Relationship Id="rId15" Type="http://schemas.openxmlformats.org/officeDocument/2006/relationships/hyperlink" Target="http://etzna.uacam.mx/vinculacion/TODOS_CONVENIOS_PDF/2020-2021/CONVENIO%20ESPEC%C3%8DFICO--PROCURA--11-06-2021.pdf" TargetMode="External"/><Relationship Id="rId23" Type="http://schemas.openxmlformats.org/officeDocument/2006/relationships/hyperlink" Target="http://etzna.uacam.mx/vinculacion/TODOS_CONVENIOS_PDF/2020-2021/CONVENIO%20GENERAL--CENTRO%20DE%20TECNOLOG%C3%8DA%20AVANZADA-CIATEQ--27-04-2021.pdf" TargetMode="External"/><Relationship Id="rId28" Type="http://schemas.openxmlformats.org/officeDocument/2006/relationships/hyperlink" Target="http://etzna.uacam.mx/vinculacion/TODOS_CONVENIOS_PDF/2020-2021/CARTA%20DE%20ADHESI%C3%93N%20AL%20CONVENIO%20GENERAL-LA%20ANUIES%20Y%20VASANTA--3-03-2021.pdf" TargetMode="External"/><Relationship Id="rId36" Type="http://schemas.openxmlformats.org/officeDocument/2006/relationships/hyperlink" Target="http://etzna.uacam.mx/vinculacion/TODOS_CONVENIOS_PDF/2020-2021/SERVICIO%20SOCIAL-%20HOSPITAL%20VOSSAN-22-01-2021.pdf" TargetMode="External"/><Relationship Id="rId49" Type="http://schemas.openxmlformats.org/officeDocument/2006/relationships/hyperlink" Target="http://etzna.uacam.mx/vinculacion/TODOS_CONVENIOS_PDF/2020-2021/MARCO%20DE%20COLABORACI%C3%93N--FUNIBER--6-10-2020.pdf" TargetMode="External"/><Relationship Id="rId10" Type="http://schemas.openxmlformats.org/officeDocument/2006/relationships/hyperlink" Target="http://etzna.uacam.mx/vinculacion/TODOS_CONVENIOS_PDF/2020-2021/CONV%20COLAB%20IMPLEMENTACION%20DE%20SERV%20SOC%20EN%20MEDICINA%20FAMILIAR--SEDENA--21-06-2021.pdf" TargetMode="External"/><Relationship Id="rId19" Type="http://schemas.openxmlformats.org/officeDocument/2006/relationships/hyperlink" Target="http://etzna.uacam.mx/vinculacion/TODOS_CONVENIOS_PDF/2020-2021/CONVENIO%20DE%20COLABORACI%C3%93N--UNAM--4-05-2021.pdf" TargetMode="External"/><Relationship Id="rId31" Type="http://schemas.openxmlformats.org/officeDocument/2006/relationships/hyperlink" Target="http://etzna.uacam.mx/vinculacion/TODOS_CONVENIOS_PDF/2020-2021/COLABORACION%20EN%20MATERIA%20DE%20SERVICIO%20SOCIAL--LICONSA--23-02-2021.pdf" TargetMode="External"/><Relationship Id="rId44" Type="http://schemas.openxmlformats.org/officeDocument/2006/relationships/hyperlink" Target="http://etzna.uacam.mx/vinculacion/TODOS_CONVENIOS_PDF/2020-2021/SERVICIO%20SOCIAL--CONSEJER%C3%8DA%20JUR%C3%8DDICA--%2029-10-2020.pdf" TargetMode="External"/><Relationship Id="rId4" Type="http://schemas.openxmlformats.org/officeDocument/2006/relationships/hyperlink" Target="http://etzna.uacam.mx/vinculacion/TODOS_CONVENIOS_PDF/2020-2021/CONVENIO%20MARCO%20PARA%20LA%20COOPERACI%C3%93N--UNIVERSIDAD%20AUT%C3%93NOMA%20DE%20CD%20JUAREZ--17-08-2021.pdf" TargetMode="External"/><Relationship Id="rId9" Type="http://schemas.openxmlformats.org/officeDocument/2006/relationships/hyperlink" Target="http://etzna.uacam.mx/vinculacion/TODOS_CONVENIOS_PDF/2020-2021/CARTA%20INTENCI%C3%93N--UNIV%20QUER%C3%89TARO--SECRETAR%C3%8DA%20DE%20EDUCACI%C3%93N--UNAM--21-06-2021.pdf" TargetMode="External"/><Relationship Id="rId14" Type="http://schemas.openxmlformats.org/officeDocument/2006/relationships/hyperlink" Target="http://etzna.uacam.mx/vinculacion/TODOS_CONVENIOS_PDF/2020-2021/CONVENIO%20MARCO%20DE%20COLAB%20ACAD--UNIV.%20POLITECNICA%20DE%20GUERRERO--14-06-2021.pdf" TargetMode="External"/><Relationship Id="rId22" Type="http://schemas.openxmlformats.org/officeDocument/2006/relationships/hyperlink" Target="http://etzna.uacam.mx/vinculacion/TODOS_CONVENIOS_PDF/2020-2021/CONVENIO%20DE%20COLAB%20EN%20MAT%20DE%20SERVICIO%20SOCIAL--TRIBUNAL%20DE%20JUSTICIA%20ADMINISTRATIVA--28-04-2021.pdf" TargetMode="External"/><Relationship Id="rId27" Type="http://schemas.openxmlformats.org/officeDocument/2006/relationships/hyperlink" Target="http://etzna.uacam.mx/vinculacion/TODOS_CONVENIOS_PDF/2020-2021/SERVICIO%20SOCIAL--COMISION%20DE%20DERECHOS%20HUMANOS--4-03-2021.pdf" TargetMode="External"/><Relationship Id="rId30" Type="http://schemas.openxmlformats.org/officeDocument/2006/relationships/hyperlink" Target="http://etzna.uacam.mx/vinculacion/TODOS_CONVENIOS_PDF/2020-2021/COLABORACI%C3%93N%20EN%20SERVICIO%20SOCIAL,%20PR%C3%81CTICAS%20PROFESIONALES%20Y%20BOLSA%20DE%20TRABAJO--CANACO--1-03-2021.pdf" TargetMode="External"/><Relationship Id="rId35" Type="http://schemas.openxmlformats.org/officeDocument/2006/relationships/hyperlink" Target="http://etzna.uacam.mx/vinculacion/TODOS_CONVENIOS_PDF/2020-2021/CONVENIO%20DE%20COLABORACION--FUNDACION%20EDUC%20PARA%20EMPRENDEDORES--26-01-2021.pdf" TargetMode="External"/><Relationship Id="rId43" Type="http://schemas.openxmlformats.org/officeDocument/2006/relationships/hyperlink" Target="http://etzna.uacam.mx/vinculacion/TODOS_CONVENIOS_PDF/2020-2021/ESPECIFICO--UNIV%20AUT%20EDO%20MEXICO--30-10-2020.pdf" TargetMode="External"/><Relationship Id="rId48" Type="http://schemas.openxmlformats.org/officeDocument/2006/relationships/hyperlink" Target="http://etzna.uacam.mx/vinculacion/TODOS_CONVENIOS_PDF/2020-2021/MARCO%20DE%20COLAB%20ACAD%20CIENT%20Y%20TEC--SEDECO--30-11-2020.pdf" TargetMode="External"/><Relationship Id="rId8" Type="http://schemas.openxmlformats.org/officeDocument/2006/relationships/hyperlink" Target="http://etzna.uacam.mx/vinculacion/TODOS_CONVENIOS_PDF/2020-2021/GENERAL%20DE%20COLAB%20ACAD%20CIENT%20CULT--INST%20TEC%20SUP%20DE%20HOPELCH%C3%89N%20--24-06-2021.pdf" TargetMode="External"/><Relationship Id="rId51" Type="http://schemas.openxmlformats.org/officeDocument/2006/relationships/drawing" Target="../drawings/drawing1.xml"/><Relationship Id="rId3" Type="http://schemas.openxmlformats.org/officeDocument/2006/relationships/hyperlink" Target="http://etzna.uacam.mx/vinculacion/TODOS_CONVENIOS_PDF/2020-2021/CONVENIO%20GENERAL%20DE%20COLABORACI%C3%93N%20ACD%20CIENT%20Y%20CULT--UNIV%20BAJA%20CALIFORNIA--7-09-2021.pdf" TargetMode="External"/><Relationship Id="rId12" Type="http://schemas.openxmlformats.org/officeDocument/2006/relationships/hyperlink" Target="http://etzna.uacam.mx/vinculacion/TODOS_CONVENIOS_PDF/2020-2021/CONVENIO%20DE%20COLABORACI%C3%93N%20Y%20VINCULACI%C3%93N--FUNDACION%20TALENT%20LAND--16-06-2021.pdf" TargetMode="External"/><Relationship Id="rId17" Type="http://schemas.openxmlformats.org/officeDocument/2006/relationships/hyperlink" Target="http://etzna.uacam.mx/vinculacion/TODOS_CONVENIOS_PDF/2020-2021/CONVENIO%20DE%20COLABORACI%C3%93N--ESCUELAS%20SUSTENTABLES--20-05-2021.pdf" TargetMode="External"/><Relationship Id="rId25" Type="http://schemas.openxmlformats.org/officeDocument/2006/relationships/hyperlink" Target="http://etzna.uacam.mx/vinculacion/TODOS_CONVENIOS_PDF/2020-2021/CONVENIO%20ESPEC%C3%8DFICO%20DE%20COLABORACI%C3%93N--SEDECO--10-03-2021.pdf" TargetMode="External"/><Relationship Id="rId33" Type="http://schemas.openxmlformats.org/officeDocument/2006/relationships/hyperlink" Target="http://etzna.uacam.mx/vinculacion/TODOS_CONVENIOS_PDF/2020-2021/GENERAL%20DE%20COLABORACION%20ACAD%20CIENT%20CULT--SESAE--28-01-2021.pdf" TargetMode="External"/><Relationship Id="rId38" Type="http://schemas.openxmlformats.org/officeDocument/2006/relationships/hyperlink" Target="http://etzna.uacam.mx/vinculacion/TODOS_CONVENIOS_PDF/2020-2021/CONVENIO%20DE%20PRESTACI%C3%93N%20DE%20SERVICIOS--CONSEJO%20DE%20ACREDITACI%C3%93N%20DE%20LA%20ENSE%C3%91ANZA%20DE%20LA%20INGENIERIA%20AC--4-12-2020.pdf" TargetMode="External"/><Relationship Id="rId46" Type="http://schemas.openxmlformats.org/officeDocument/2006/relationships/hyperlink" Target="http://etzna.uacam.mx/vinculacion/TODOS_CONVENIOS_PDF/2020-2021/GENERAL%20DE%20COLABORACI%C3%93N%20--FONATUR-20-10-2020.pdf" TargetMode="External"/><Relationship Id="rId20" Type="http://schemas.openxmlformats.org/officeDocument/2006/relationships/hyperlink" Target="http://etzna.uacam.mx/vinculacion/TODOS_CONVENIOS_PDF/2020-2021/CONVENIO%20ESPEC%C3%8DFICO%20DE%20COLABORACI%C3%93N-COLPOS---30-5-2021.pdf" TargetMode="External"/><Relationship Id="rId41" Type="http://schemas.openxmlformats.org/officeDocument/2006/relationships/hyperlink" Target="http://etzna.uacam.mx/vinculacion/TODOS_CONVENIOS_PDF/2020-2021/CONVENIO%20DE%20COLABORACION--CIEES--13-11-2020.pdf" TargetMode="External"/><Relationship Id="rId1" Type="http://schemas.openxmlformats.org/officeDocument/2006/relationships/hyperlink" Target="http://etzna.uacam.mx/vinculacion/TODOS_CONVENIOS_PDF/2020-2021/ACUERDO%20DE%20COLABORACI%C3%93N--FUNDACI%C3%93N%20MARIE%20SKLODOWSKA-CURIE--14-09-2021.pdf" TargetMode="External"/><Relationship Id="rId6" Type="http://schemas.openxmlformats.org/officeDocument/2006/relationships/hyperlink" Target="http://etzna.uacam.mx/vinculacion/TODOS_CONVENIOS_PDF/2020-2021/CONVENIO%20DE%20COLABORACI%C3%93N--CIEES--12-08-2021.pdf"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etzna.uacam.mx/vinculacion/TODOS_CONVENIOS_PDF/2019-2020/CONTRATO%20PRESTACION%20SERV%20PROF--RESPONSABILIDAD%20DIGITAL%20SA%20DE%20CV--20-05-2020.pdf" TargetMode="External"/><Relationship Id="rId18" Type="http://schemas.openxmlformats.org/officeDocument/2006/relationships/hyperlink" Target="http://etzna.uacam.mx/vinculacion/TODOS_CONVENIOS_PDF/2019-2020/IMSS%20ESPECIFICO%20SERVICIO%20SOCIAL%20CON%20M%C3%89DICO%20CIRUJANO--13-03-2020.pdf" TargetMode="External"/><Relationship Id="rId26" Type="http://schemas.openxmlformats.org/officeDocument/2006/relationships/hyperlink" Target="http://etzna.uacam.mx/vinculacion/TODOS_CONVENIOS_PDF/2019-2020/IMSS%20ESPEC%C3%8DFICO%20CICLOS%20CL%C3%8DNICOS%20CON%20GERONTOLOG%C3%8DA--13-03-2020.pdf" TargetMode="External"/><Relationship Id="rId39" Type="http://schemas.openxmlformats.org/officeDocument/2006/relationships/hyperlink" Target="http://etzna.uacam.mx/vinculacion/TODOS_CONVENIOS_PDF/2019-2020/CONVENIO%20MODIFICATORIO-UADY-13-01-20.pdf" TargetMode="External"/><Relationship Id="rId21" Type="http://schemas.openxmlformats.org/officeDocument/2006/relationships/hyperlink" Target="http://etzna.uacam.mx/vinculacion/TODOS_CONVENIOS_PDF/2019-2020/IMSS%20ESPECIFICO%20SERVICIO%20SOCIAL%20CON%20QFB--13-03-2020.pdf" TargetMode="External"/><Relationship Id="rId34" Type="http://schemas.openxmlformats.org/officeDocument/2006/relationships/hyperlink" Target="http://etzna.uacam.mx/vinculacion/TODOS_CONVENIOS_PDF/2019-2020/CONVENIO%20GENERAL-INGENIO%20LA%20JOYA-11-03-20.pdf" TargetMode="External"/><Relationship Id="rId42" Type="http://schemas.openxmlformats.org/officeDocument/2006/relationships/hyperlink" Target="http://etzna.uacam.mx/vinculacion/TODOS_CONVENIOS_PDF/2019-2020/CONVENIO%20GENERAL-%20SECRETAR%C3%8DA%20DE%20DESARROLLO%20ENERG%C3%89TICO%20SUSTENTABLE--16-12-19.pdf" TargetMode="External"/><Relationship Id="rId47" Type="http://schemas.openxmlformats.org/officeDocument/2006/relationships/hyperlink" Target="http://etzna.uacam.mx/vinculacion/TODOS_CONVENIOS_PDF/2019-2020/BASES%20DE%20COLABORACION-IMSS-04-11-19.pdf" TargetMode="External"/><Relationship Id="rId50" Type="http://schemas.openxmlformats.org/officeDocument/2006/relationships/hyperlink" Target="http://etzna.uacam.mx/vinculacion/TODOS_CONVENIOS_PDF/2019-2020/GENERAL%20DE%20COLABORACION--CFE-25-10-2019.pdf" TargetMode="External"/><Relationship Id="rId55" Type="http://schemas.openxmlformats.org/officeDocument/2006/relationships/hyperlink" Target="http://etzna.uacam.mx/vinculacion/TODOS_CONVENIOS_PDF/2019-2020/SERVICIO%20SOCIAL--SEDESYH--13-10-19.pdf" TargetMode="External"/><Relationship Id="rId7" Type="http://schemas.openxmlformats.org/officeDocument/2006/relationships/hyperlink" Target="http://etzna.uacam.mx/vinculacion/TODOS_CONVENIOS_PDF/2019-2020/CONVENIO%20GENERAL--UNINI--30-06-20.pdf" TargetMode="External"/><Relationship Id="rId2" Type="http://schemas.openxmlformats.org/officeDocument/2006/relationships/hyperlink" Target="http://etzna.uacam.mx/vinculacion/TODOS_CONVENIOS_PDF/2019-2020/SERVICIO%20SOCIAL--CECYTEC--21-09-2020.pdf" TargetMode="External"/><Relationship Id="rId16" Type="http://schemas.openxmlformats.org/officeDocument/2006/relationships/hyperlink" Target="http://etzna.uacam.mx/vinculacion/TODOS_CONVENIOS_PDF/2019-2020/CONVENIO%20DE%20SERVICIO%20SOCIAL--COLEGIO%20DE%20LA%20BARRA%20DE%20LIC%20EN%20DERECHO%20A%20C%20--18-03-2020.pdf" TargetMode="External"/><Relationship Id="rId29" Type="http://schemas.openxmlformats.org/officeDocument/2006/relationships/hyperlink" Target="http://etzna.uacam.mx/vinculacion/TODOS_CONVENIOS_PDF/2019-2020/IMSS%20ESPEC%C3%8DFICO%20SERVICIO%20SOCIAL%20CON%20ENFERMER%C3%8DA-13-03-2020.pdf" TargetMode="External"/><Relationship Id="rId11" Type="http://schemas.openxmlformats.org/officeDocument/2006/relationships/hyperlink" Target="http://etzna.uacam.mx/vinculacion/TODOS_CONVENIOS_PDF/2019-2020/INTERINSTITUCIONAL--SAIG--APPGOBCAM--15-06-2020.pdf" TargetMode="External"/><Relationship Id="rId24" Type="http://schemas.openxmlformats.org/officeDocument/2006/relationships/hyperlink" Target="http://etzna.uacam.mx/vinculacion/TODOS_CONVENIOS_PDF/2019-2020/IMSS%20ESPEC%C3%8DFICO%20CICLOS%20CLINICOS%20CON%20NUTRICI%C3%93N--13-03-2020.pdf" TargetMode="External"/><Relationship Id="rId32" Type="http://schemas.openxmlformats.org/officeDocument/2006/relationships/hyperlink" Target="http://etzna.uacam.mx/vinculacion/TODOS_CONVENIOS_PDF/2019-2020/GENERAL-UNIVERSIDAD%20AUT%C3%93NOMA%20METROPOLITANA--30-03-2020.pdf" TargetMode="External"/><Relationship Id="rId37" Type="http://schemas.openxmlformats.org/officeDocument/2006/relationships/hyperlink" Target="http://etzna.uacam.mx/vinculacion/TODOS_CONVENIOS_PDF/2019-2020/ACUERDO%20DE%20COOPERACION--UNIVERSIDAD%20DE%20FLORIDA--30-01-20-INGLES.pdf" TargetMode="External"/><Relationship Id="rId40" Type="http://schemas.openxmlformats.org/officeDocument/2006/relationships/hyperlink" Target="http://etzna.uacam.mx/vinculacion/TODOS_CONVENIOS_PDF/2019-2020/ESPEC%C3%8DFICO--PROCURA%20A.C.--17-12-19.pdf" TargetMode="External"/><Relationship Id="rId45" Type="http://schemas.openxmlformats.org/officeDocument/2006/relationships/hyperlink" Target="http://etzna.uacam.mx/vinculacion/TODOS_CONVENIOS_PDF/2019-2020/CONVENIO%20DE%20COLAB%20ADMINISTRATIVA--IMEC-25-11-2019.pdf" TargetMode="External"/><Relationship Id="rId53" Type="http://schemas.openxmlformats.org/officeDocument/2006/relationships/hyperlink" Target="http://etzna.uacam.mx/vinculacion/TODOS_CONVENIOS_PDF/2019-2020/MARCO%20DE%20COLABORACION--TECNOLOGICO%20DE%20LERMA--20-10-19.pdf" TargetMode="External"/><Relationship Id="rId5" Type="http://schemas.openxmlformats.org/officeDocument/2006/relationships/hyperlink" Target="http://etzna.uacam.mx/vinculacion/TODOS_CONVENIOS_PDF/2019-2020/INTERINSTITUCIONAL--SAIG--FIBRA%20OPTICA--11-09-2020.pdf" TargetMode="External"/><Relationship Id="rId10" Type="http://schemas.openxmlformats.org/officeDocument/2006/relationships/hyperlink" Target="http://etzna.uacam.mx/vinculacion/TODOS_CONVENIOS_PDF/2019-2020/ACUERDO%20DE%20CONFIDENCIALIDAD--CIEES--29-06-2020.pdf" TargetMode="External"/><Relationship Id="rId19" Type="http://schemas.openxmlformats.org/officeDocument/2006/relationships/hyperlink" Target="http://etzna.uacam.mx/vinculacion/TODOS_CONVENIOS_PDF/2019-2020/IMSS%20ESPECIFICO%20CICLOS%20CLINICOS%20CON%20MEDICO%20CIRUJANO--13-03-2020.pdf" TargetMode="External"/><Relationship Id="rId31" Type="http://schemas.openxmlformats.org/officeDocument/2006/relationships/hyperlink" Target="http://etzna.uacam.mx/vinculacion/TODOS_CONVENIOS_PDF/2019-2020/ESPEC%C3%8DFICO--UNIVERSIDAD%20AUT%C3%93NOMA%20METROPOLITANA--31-03-2020.pdf" TargetMode="External"/><Relationship Id="rId44" Type="http://schemas.openxmlformats.org/officeDocument/2006/relationships/hyperlink" Target="http://etzna.uacam.mx/vinculacion/TODOS_CONVENIOS_PDF/2019-2020/ESPECIFICO%20PARA%20INSTALACION%20DE%20CENTROS%20DE%20HIDRATACION--ESCUELAS%20SUSTENTABLES%20A.C-02-12-2019.pdf" TargetMode="External"/><Relationship Id="rId52" Type="http://schemas.openxmlformats.org/officeDocument/2006/relationships/hyperlink" Target="http://etzna.uacam.mx/vinculacion/TODOS_CONVENIOS_PDF/2019-2020/CONVENIO%20DE%20COLABORACION--CENEVAL-21-10-2019.pdf" TargetMode="External"/><Relationship Id="rId4" Type="http://schemas.openxmlformats.org/officeDocument/2006/relationships/hyperlink" Target="http://etzna.uacam.mx/vinculacion/TODOS_CONVENIOS_PDF/2019-2020/SERVICIO%20SOCIAL,%20PR%C3%81CTICAS%20PROFESIONALES%20Y%20BOLSA%20DE%20TRABAJO--%20CMIC--14-09-2020.pdf" TargetMode="External"/><Relationship Id="rId9" Type="http://schemas.openxmlformats.org/officeDocument/2006/relationships/hyperlink" Target="http://etzna.uacam.mx/vinculacion/TODOS_CONVENIOS_PDF/2019-2020/ACUERDO%20DE%20CONFORMIDAD%20PARA%20EVALUACION%20REMOTA--CIEES-30-06-2020.pdf" TargetMode="External"/><Relationship Id="rId14" Type="http://schemas.openxmlformats.org/officeDocument/2006/relationships/hyperlink" Target="http://etzna.uacam.mx/vinculacion/TODOS_CONVENIOS_PDF/2019-2020/GENERAL--INDESALUD--20-04-2020.pdf" TargetMode="External"/><Relationship Id="rId22" Type="http://schemas.openxmlformats.org/officeDocument/2006/relationships/hyperlink" Target="http://etzna.uacam.mx/vinculacion/TODOS_CONVENIOS_PDF/2019-2020/IMSS%20ESPECIFICO%20CICLOS%20CLINICOS%20CON%20QFB--13-03-2020.pdf" TargetMode="External"/><Relationship Id="rId27" Type="http://schemas.openxmlformats.org/officeDocument/2006/relationships/hyperlink" Target="http://etzna.uacam.mx/vinculacion/TODOS_CONVENIOS_PDF/2019-2020/IMSS%20ESPEC%C3%8DFICO%20SERVICIO%20SOCIAL%20CON%20FISIOTERAPIA--13-03-2020.pdf" TargetMode="External"/><Relationship Id="rId30" Type="http://schemas.openxmlformats.org/officeDocument/2006/relationships/hyperlink" Target="http://etzna.uacam.mx/vinculacion/TODOS_CONVENIOS_PDF/2019-2020/IMSS%20ESPEC%C3%8DFICO%20CICLOS%20CLINICOS%20CON%20ENFERMER%C3%8DA--13-03-30.pdf" TargetMode="External"/><Relationship Id="rId35" Type="http://schemas.openxmlformats.org/officeDocument/2006/relationships/hyperlink" Target="http://etzna.uacam.mx/vinculacion/TODOS_CONVENIOS_PDF/2019-2020/MARCO%20DE%20COLABORACI%C3%93N--CICY--09-03-2020.pdf" TargetMode="External"/><Relationship Id="rId43" Type="http://schemas.openxmlformats.org/officeDocument/2006/relationships/hyperlink" Target="http://etzna.uacam.mx/vinculacion/TODOS_CONVENIOS_PDF/2019-2020/COLABORACI%C3%93N%20EN%20MATERIA%20DE%20SS--SECRETARIA%20GENERAL%20DE%20GOBIERNO%20DE%20CAMPECHE--05-12-2019.pdf" TargetMode="External"/><Relationship Id="rId48" Type="http://schemas.openxmlformats.org/officeDocument/2006/relationships/hyperlink" Target="http://etzna.uacam.mx/vinculacion/TODOS_CONVENIOS_PDF/2019-2020/ESPECIFICO%20DE%20FORMACION%20Y%20CAPACITACION--CFE-28-10-2019.pdf" TargetMode="External"/><Relationship Id="rId56" Type="http://schemas.openxmlformats.org/officeDocument/2006/relationships/drawing" Target="../drawings/drawing2.xml"/><Relationship Id="rId8" Type="http://schemas.openxmlformats.org/officeDocument/2006/relationships/hyperlink" Target="http://etzna.uacam.mx/vinculacion/TODOS_CONVENIOS_PDF/2019-2020/CONV%20GENERAL%20--TULIX%20DRONES--30-06-2020.pdf" TargetMode="External"/><Relationship Id="rId51" Type="http://schemas.openxmlformats.org/officeDocument/2006/relationships/hyperlink" Target="http://etzna.uacam.mx/vinculacion/TODOS_CONVENIOS_PDF/2019-2020/SERVICIO%20SOCIAL--JUNTA%20ESPECIAL%2048--23-10-19.pdf" TargetMode="External"/><Relationship Id="rId3" Type="http://schemas.openxmlformats.org/officeDocument/2006/relationships/hyperlink" Target="http://etzna.uacam.mx/vinculacion/TODOS_CONVENIOS_PDF/2019-2020/ESPEC%C3%8DFICO--CICY%20YUCAT%C3%81N--14-09-2020.pdf" TargetMode="External"/><Relationship Id="rId12" Type="http://schemas.openxmlformats.org/officeDocument/2006/relationships/hyperlink" Target="http://etzna.uacam.mx/vinculacion/TODOS_CONVENIOS_PDF/2019-2020/COLABORACION--IMJUVE-30-05-2020.pdf" TargetMode="External"/><Relationship Id="rId17" Type="http://schemas.openxmlformats.org/officeDocument/2006/relationships/hyperlink" Target="http://etzna.uacam.mx/vinculacion/TODOS_CONVENIOS_PDF/2019-2020/IMSS%20ESPECIFICO%20INTERNADO%20DE%20PREGRADO%20CON%20M%C3%89DICO%20CIRUJANO--13-03-2020.pdf" TargetMode="External"/><Relationship Id="rId25" Type="http://schemas.openxmlformats.org/officeDocument/2006/relationships/hyperlink" Target="http://etzna.uacam.mx/vinculacion/TODOS_CONVENIOS_PDF/2019-2020/IMSS%20ESPEC%C3%8DFICO%20SERVICIO%20SOCIAL%20CON%20GERONTOLOG%C3%8DA--13-03-2020.pdf" TargetMode="External"/><Relationship Id="rId33" Type="http://schemas.openxmlformats.org/officeDocument/2006/relationships/hyperlink" Target="http://etzna.uacam.mx/vinculacion/TODOS_CONVENIOS_PDF/2019-2020/COLABORACI%C3%93N--UNIVERSIDAD%20DE%20COLIMA--30-03-2020.pdf" TargetMode="External"/><Relationship Id="rId38" Type="http://schemas.openxmlformats.org/officeDocument/2006/relationships/hyperlink" Target="http://etzna.uacam.mx/vinculacion/TODOS_CONVENIOS_PDF/2019-2020/COLABORACION-CLUB%20DEPORTIVO%20CORSARIOS-17-01-20.pdf" TargetMode="External"/><Relationship Id="rId46" Type="http://schemas.openxmlformats.org/officeDocument/2006/relationships/hyperlink" Target="http://etzna.uacam.mx/vinculacion/TODOS_CONVENIOS_PDF/2019-2020/CONVENIO%20DE%20COLABORACI%C3%93N-CONSEJO%20NACIONAL%20DEL%20DEPORTE%20DE%20LA%20EDUCACION%20AC-21-11-19.pdf" TargetMode="External"/><Relationship Id="rId20" Type="http://schemas.openxmlformats.org/officeDocument/2006/relationships/hyperlink" Target="http://etzna.uacam.mx/vinculacion/TODOS_CONVENIOS_PDF/2019-2020/IMSS%20ESPECIFICO%20SERVICIO%20SOCIAL%20CON%20ODONTOLOGIA--13-03-2020.pdf" TargetMode="External"/><Relationship Id="rId41" Type="http://schemas.openxmlformats.org/officeDocument/2006/relationships/hyperlink" Target="http://etzna.uacam.mx/vinculacion/TODOS_CONVENIOS_PDF/2019-2020/SERVICIO%20SOCIAL-%20SECRETAR%C3%8DA%20DE%20DESARROLLO%20ENERG%C3%89TICO%20SUSTENTABLE--16-12-19.pdf" TargetMode="External"/><Relationship Id="rId54" Type="http://schemas.openxmlformats.org/officeDocument/2006/relationships/hyperlink" Target="http://etzna.uacam.mx/vinculacion/TODOS_CONVENIOS_PDF/2019-2020/CONVENIO%20DE%20SERVICIO%20SOCIAL%20CON%20LA%20UNIVERSIDAD%20DE%20GUADALAJARA--15-10-2019.pdf" TargetMode="External"/><Relationship Id="rId1" Type="http://schemas.openxmlformats.org/officeDocument/2006/relationships/hyperlink" Target="http://etzna.uacam.mx/vinculacion/TODOS_CONVENIOS_PDF/2019-2020/SERVICIO%20SOCIAL--%20ISSSTE--30-09-2020.pdf" TargetMode="External"/><Relationship Id="rId6" Type="http://schemas.openxmlformats.org/officeDocument/2006/relationships/hyperlink" Target="http://etzna.uacam.mx/vinculacion/TODOS_CONVENIOS_PDF/2019-2020/CONVENIO%20MOVIENTO%20STEAM%20A.C--31-07-2020.pdf" TargetMode="External"/><Relationship Id="rId15" Type="http://schemas.openxmlformats.org/officeDocument/2006/relationships/hyperlink" Target="http://etzna.uacam.mx/vinculacion/TODOS_CONVENIOS_PDF/2019-2020/ESPEC%C3%8DFICO%20UNIVERSIDAD%20SALUDABLE-INDESALUD--20-04-2020.pdf" TargetMode="External"/><Relationship Id="rId23" Type="http://schemas.openxmlformats.org/officeDocument/2006/relationships/hyperlink" Target="http://etzna.uacam.mx/vinculacion/TODOS_CONVENIOS_PDF/2019-2020/IMSS%20ESPEC%C3%8DFICO%20SERVICIO%20SOCIAL%20CON%20NUTRICION--13-03-2020.pdf" TargetMode="External"/><Relationship Id="rId28" Type="http://schemas.openxmlformats.org/officeDocument/2006/relationships/hyperlink" Target="http://etzna.uacam.mx/vinculacion/TODOS_CONVENIOS_PDF/2019-2020/IMSS%20ESPEC%C3%8DFICO%20CICLOS%20CLINICOS%20CON%20FISIOTERAPIA--13-03-2020.pdf" TargetMode="External"/><Relationship Id="rId36" Type="http://schemas.openxmlformats.org/officeDocument/2006/relationships/hyperlink" Target="http://etzna.uacam.mx/vinculacion/TODOS_CONVENIOS_PDF/2019-2020/ACUERDO%20DE%20COOPERACION--UNIVERSIDAD%20DE%20FLORIDA--30-01-20.pdf" TargetMode="External"/><Relationship Id="rId49" Type="http://schemas.openxmlformats.org/officeDocument/2006/relationships/hyperlink" Target="http://etzna.uacam.mx/vinculacion/TODOS_CONVENIOS_PDF/2019-2020/CONVENIO%20DE%20SERVICIO%20SOCIAL--CENTRO%20DE%20SOLIDARIDAD%20JUVENIL-27-Oct-19.pdf"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etzna.uacam.mx/vinculacion/TODOS_CONVENIOS_PDF/2018-2019/CONVENIO%20ESPECIFICO%20DE%20CICLOS%20CLINICOS--CENTRO%20MEDICO%20CAMPECHE--29-08-19.pdf" TargetMode="External"/><Relationship Id="rId18" Type="http://schemas.openxmlformats.org/officeDocument/2006/relationships/hyperlink" Target="http://etzna.uacam.mx/vinculacion/TODOS_CONVENIOS_PDF/2018-2019/CONV%20DE%20COLAB%20PARA%20LA%20PARTICIPACION%20AL%20COMBATE%20A%20LA%20CORRUPCION--%20SECRETARIA%20DE%20CONTRALORIA%20DE%20CAMPECHE--20-05-19.pdf" TargetMode="External"/><Relationship Id="rId26" Type="http://schemas.openxmlformats.org/officeDocument/2006/relationships/hyperlink" Target="http://etzna.uacam.mx/vinculacion/TODOS_CONVENIOS_PDF/2018-2019/CONVENIO%20DE%20SERVICIO%20SOCIAL--SECONT--5-04-19.pdf" TargetMode="External"/><Relationship Id="rId39" Type="http://schemas.openxmlformats.org/officeDocument/2006/relationships/hyperlink" Target="http://etzna.uacam.mx/vinculacion/TODOS_CONVENIOS_PDF/2018-2019/SEGUNDO%20MODIFICATORIO-INGENIER%C3%8DA%20UNAM--EPOMEX%2015-11-18.pdf" TargetMode="External"/><Relationship Id="rId21" Type="http://schemas.openxmlformats.org/officeDocument/2006/relationships/hyperlink" Target="http://etzna.uacam.mx/vinculacion/TODOS_CONVENIOS_PDF/2018-2019/COLABORACION--CENTRO%20DE%20ESTUDIOS%20SOBRE%20LA%20%20ENSE%C3%91ANZA%20Y%20APRENDIZAJE%20DEL%20DERECHO-3-05-19.pdf" TargetMode="External"/><Relationship Id="rId34" Type="http://schemas.openxmlformats.org/officeDocument/2006/relationships/hyperlink" Target="http://etzna.uacam.mx/vinculacion/TODOS_CONVENIOS_PDF/2018-2019/MARCO%20DE%20COLABORACI%C3%93N--SEMARNATCAM--8-03-19.pdf" TargetMode="External"/><Relationship Id="rId42" Type="http://schemas.openxmlformats.org/officeDocument/2006/relationships/hyperlink" Target="http://etzna.uacam.mx/vinculacion/TODOS_CONVENIOS_PDF/2018-2019/CONVENIO%20MODIFICATORIO%20AL%20MARCO--UNIVERSIDAD%20DE%20TAMAULIPAS--04-10-18.pdf" TargetMode="External"/><Relationship Id="rId7" Type="http://schemas.openxmlformats.org/officeDocument/2006/relationships/hyperlink" Target="http://etzna.uacam.mx/vinculacion/TODOS_CONVENIOS_PDF/2018-2019/CONV%20GENERAL%20DE%20COOPERACION%20CIENTIFICA%20Y%20TECNICA--FUNDACION%20NEOTROPICA%20COSTA%20RICA--31-07-19.pdf" TargetMode="External"/><Relationship Id="rId2" Type="http://schemas.openxmlformats.org/officeDocument/2006/relationships/hyperlink" Target="http://etzna.uacam.mx/vinculacion/TODOS_CONVENIOS_PDF/2018-2019/CONVENIO%20DE%20COLABORACION%20EN%20MATERIA%20DE%20SERVICIO%20SOCIAL-%20CANACO-19-09-19.pdf" TargetMode="External"/><Relationship Id="rId16" Type="http://schemas.openxmlformats.org/officeDocument/2006/relationships/hyperlink" Target="http://etzna.uacam.mx/vinculacion/TODOS_CONVENIOS_PDF/2018-2019/CONVENIO%20MODIFICATORIO%20AL%20MARCO--CNDH%20IBERO--27-05-19.pdf" TargetMode="External"/><Relationship Id="rId20" Type="http://schemas.openxmlformats.org/officeDocument/2006/relationships/hyperlink" Target="http://etzna.uacam.mx/vinculacion/TODOS_CONVENIOS_PDF/2018-2019/CONVENIO%20GENERAL%20DE%20COLAB%20CIENT%20Y%20CULT--COLPOS--8-05-19.pdf" TargetMode="External"/><Relationship Id="rId29" Type="http://schemas.openxmlformats.org/officeDocument/2006/relationships/hyperlink" Target="http://etzna.uacam.mx/vinculacion/TODOS_CONVENIOS_PDF/2018-2019/CONVENIO%20DE%20COLABORACI%C3%93N%20DE%20DIFUSI%C3%93N%20Y%20SERVICIOS--SEGURIDAD%20PUBLICA%20DE%20CAMPECHE--CESP--1-04-19.pdf" TargetMode="External"/><Relationship Id="rId41" Type="http://schemas.openxmlformats.org/officeDocument/2006/relationships/hyperlink" Target="http://etzna.uacam.mx/vinculacion/TODOS_CONVENIOS_PDF/2018-2019/CONVENIO%20DE%20COLABORACION%20EN%20MAT%20DE%20SERVICIO%20SOCIAL--FISCALIA%20DE%20CAMPECHE--15-10-18.pdf" TargetMode="External"/><Relationship Id="rId1" Type="http://schemas.openxmlformats.org/officeDocument/2006/relationships/hyperlink" Target="http://etzna.uacam.mx/vinculacion/TODOS_CONVENIOS_PDF/2018-2019/CONVENIO%20DE%20COLABORACION-UNA%20CARICIA%20HUMANA%20IAP-20-09-19.pdf" TargetMode="External"/><Relationship Id="rId6" Type="http://schemas.openxmlformats.org/officeDocument/2006/relationships/hyperlink" Target="http://etzna.uacam.mx/vinculacion/TODOS_CONVENIOS_PDF/2018-2019/CONVENIO%20DE%20COLABORACION%20ACADEMICA--UADY--13-08-19.pdf" TargetMode="External"/><Relationship Id="rId11" Type="http://schemas.openxmlformats.org/officeDocument/2006/relationships/hyperlink" Target="http://etzna.uacam.mx/vinculacion/TODOS_CONVENIOS_PDF/2018-2019/CONVENIO%20ESPECIFICO%20DE%20SERVICIO%20SOCIAL--CLINICA%20CAMPECHE--29-08-19.pdf" TargetMode="External"/><Relationship Id="rId24" Type="http://schemas.openxmlformats.org/officeDocument/2006/relationships/hyperlink" Target="http://etzna.uacam.mx/vinculacion/TODOS_CONVENIOS_PDF/2018-2019/MARCO%20MODIFICATORIO--CNDH---09-04-19.pdf" TargetMode="External"/><Relationship Id="rId32" Type="http://schemas.openxmlformats.org/officeDocument/2006/relationships/hyperlink" Target="http://etzna.uacam.mx/vinculacion/TODOS_CONVENIOS_PDF/2018-2019/CONVENIO%20DE%20COLAB%20EN%20SERV%20SOC--SEPESCA--29-03-19.pdf" TargetMode="External"/><Relationship Id="rId37" Type="http://schemas.openxmlformats.org/officeDocument/2006/relationships/hyperlink" Target="http://etzna.uacam.mx/vinculacion/TODOS_CONVENIOS_PDF/2018-2019/SERVICIO%20SOCIAL--DIF%20ESTATAL--%2028-01-19.pdf" TargetMode="External"/><Relationship Id="rId40" Type="http://schemas.openxmlformats.org/officeDocument/2006/relationships/hyperlink" Target="http://etzna.uacam.mx/vinculacion/TODOS_CONVENIOS_PDF/2018-2019/GENERAL--COMISION%20NACIONAL%20DE%20BIOETICA--26-10-18.pdf" TargetMode="External"/><Relationship Id="rId5" Type="http://schemas.openxmlformats.org/officeDocument/2006/relationships/hyperlink" Target="http://etzna.uacam.mx/vinculacion/TODOS_CONVENIOS_PDF/2018-2019/CONV%20DE%20COLAB%20UNIVERSIDAD%20NACIONAL%20AUTONOMA%20DE%20MEXICO--UNAM%20INSTITUTO%20DE%20FISICA--16-08-19.pdf" TargetMode="External"/><Relationship Id="rId15" Type="http://schemas.openxmlformats.org/officeDocument/2006/relationships/hyperlink" Target="http://etzna.uacam.mx/vinculacion/TODOS_CONVENIOS_PDF/2018-2019/CONVENIO%20DE%20COLABORACION%20ACAD%20Y%20DE%20MUTUO%20APOYO--SAT--5-06-19.pdf" TargetMode="External"/><Relationship Id="rId23" Type="http://schemas.openxmlformats.org/officeDocument/2006/relationships/hyperlink" Target="http://etzna.uacam.mx/vinculacion/TODOS_CONVENIOS_PDF/2018-2019/CONVENIO%20Y%20PRACTICAS%20PROFESIONALES--PRODECON--29-04-19.pdf" TargetMode="External"/><Relationship Id="rId28" Type="http://schemas.openxmlformats.org/officeDocument/2006/relationships/hyperlink" Target="http://etzna.uacam.mx/vinculacion/TODOS_CONVENIOS_PDF/2018-2019/CONVENIO%20DE%20SERVICIO%20SOCIAL--CONSEJO%20EST%20DE%20SEGURIDAD%20PUBLICA%20CESP--1-04-19.pdf" TargetMode="External"/><Relationship Id="rId36" Type="http://schemas.openxmlformats.org/officeDocument/2006/relationships/hyperlink" Target="http://etzna.uacam.mx/vinculacion/TODOS_CONVENIOS_PDF/2018-2019/CONTRATO%20DE%20ARRENDAMIENTO--PROEVENTOS--30-01-19.pdf" TargetMode="External"/><Relationship Id="rId10" Type="http://schemas.openxmlformats.org/officeDocument/2006/relationships/hyperlink" Target="http://etzna.uacam.mx/vinculacion/TODOS_CONVENIOS_PDF/2018-2019/CONVENIO%20ESPECIFICOEN%20MAT%20DE%20CICLO%20CLINICOS--CLINICA%20CAMPECHE--29-08-19.pdf" TargetMode="External"/><Relationship Id="rId19" Type="http://schemas.openxmlformats.org/officeDocument/2006/relationships/hyperlink" Target="http://etzna.uacam.mx/vinculacion/TODOS_CONVENIOS_PDF/2018-2019/ACUERDO%20MARCO%20DE%20COOPERACI%C3%93N--UNIVERSIDAD%20FEDERAL%20DE%20RIO%20GRANDE%20BRASIL--13-05-19.pdf" TargetMode="External"/><Relationship Id="rId31" Type="http://schemas.openxmlformats.org/officeDocument/2006/relationships/hyperlink" Target="http://etzna.uacam.mx/vinculacion/TODOS_CONVENIOS_PDF/2018-2019/COORDINACINON%20INTERINSTITUCIONAL--FUNDACION%20PABLO%20GARC%C3%8DA--30-03-19.pdf" TargetMode="External"/><Relationship Id="rId4" Type="http://schemas.openxmlformats.org/officeDocument/2006/relationships/hyperlink" Target="http://etzna.uacam.mx/vinculacion/TODOS_CONVENIOS_PDF/2018-2019/CONTRATO%20DE%20ARRENDAMIENTO%20DE%20BIEN%20INMUEBLE--PROEVENTOS--16-08-19.pdf" TargetMode="External"/><Relationship Id="rId9" Type="http://schemas.openxmlformats.org/officeDocument/2006/relationships/hyperlink" Target="http://etzna.uacam.mx/vinculacion/TODOS_CONVENIOS_PDF/2018-2019/CONVENIO%20ESPEC%C3%8DFICO%20DE%20COLAB%20ACAD--HOSPITAL%20VOSSAN--29-08-19.pdf" TargetMode="External"/><Relationship Id="rId14" Type="http://schemas.openxmlformats.org/officeDocument/2006/relationships/hyperlink" Target="http://etzna.uacam.mx/vinculacion/TODOS_CONVENIOS_PDF/2018-2019/CONVENIO%20DE%20REALIZACION%20DE%20SERVICIO%20SOCIAL--COMACE--28-06-19.pdf" TargetMode="External"/><Relationship Id="rId22" Type="http://schemas.openxmlformats.org/officeDocument/2006/relationships/hyperlink" Target="http://etzna.uacam.mx/vinculacion/TODOS_CONVENIOS_PDF/2018-2019/CONTRATO%20DE%20ARRENDAMIENTO%20DE%20BIEN%20INMUEBLE%20013%20PEACyC-CL-%20PROEVENTOS--30-04-19.pdf" TargetMode="External"/><Relationship Id="rId27" Type="http://schemas.openxmlformats.org/officeDocument/2006/relationships/hyperlink" Target="http://etzna.uacam.mx/vinculacion/TODOS_CONVENIOS_PDF/2018-2019/CONV%20ESPEC%C3%8DFICO%20DE%20COLAB--UNIV%20VERACRUZANA--05-04-19.pdf" TargetMode="External"/><Relationship Id="rId30" Type="http://schemas.openxmlformats.org/officeDocument/2006/relationships/hyperlink" Target="http://etzna.uacam.mx/vinculacion/TODOS_CONVENIOS_PDF/2018-2019/CONVENIO%20DE%20VINCULACION--SEDECO--1-04-19.pdf" TargetMode="External"/><Relationship Id="rId35" Type="http://schemas.openxmlformats.org/officeDocument/2006/relationships/hyperlink" Target="http://etzna.uacam.mx/vinculacion/TODOS_CONVENIOS_PDF/2018-2019/CONV%20SERV%20SOC-SECRETAR%C3%8DA%20DE%20PLANEACI%C3%93N%20DE%20LA%20ADMINISTRACI%C3%93N%20PUBLICA--28-02-19.pdf" TargetMode="External"/><Relationship Id="rId43" Type="http://schemas.openxmlformats.org/officeDocument/2006/relationships/drawing" Target="../drawings/drawing3.xml"/><Relationship Id="rId8" Type="http://schemas.openxmlformats.org/officeDocument/2006/relationships/hyperlink" Target="http://etzna.uacam.mx/vinculacion/TODOS_CONVENIOS_PDF/2018-2019/CONVENIO%20ESPEC%C3%8DFICO%20DE%20COLABORACION%20ACAD--SERVICIO%20SOCIAL--HOSPITAL%20VOSSAN--29-07-19.pdf" TargetMode="External"/><Relationship Id="rId3" Type="http://schemas.openxmlformats.org/officeDocument/2006/relationships/hyperlink" Target="http://etzna.uacam.mx/vinculacion/TODOS_CONVENIOS_PDF/2018-2019/CONTRATO%20DE%20PRESTACI%C3%93N%20DE%20SERVICIOS%20PROF--CONSULTORIA%20AMBIENTAL%20REGENERATIVA-BERNARDO%20GREENHAN-13-09-19.pdf" TargetMode="External"/><Relationship Id="rId12" Type="http://schemas.openxmlformats.org/officeDocument/2006/relationships/hyperlink" Target="http://etzna.uacam.mx/vinculacion/TODOS_CONVENIOS_PDF/2018-2019/CONVENIO%20ESPECIFICO%20SE%20SERVICIO%20SOCIAL--CENTRO%20MEDICO%20CAMPECHE--29-08-19.pdf" TargetMode="External"/><Relationship Id="rId17" Type="http://schemas.openxmlformats.org/officeDocument/2006/relationships/hyperlink" Target="http://etzna.uacam.mx/vinculacion/TODOS_CONVENIOS_PDF/2018-2019/CONVENIO%20DE%20COLABORACION--FUNDACION%20UNIV%20IBEROAMERICANA%20FUNINIBER--24-05-19.pdf" TargetMode="External"/><Relationship Id="rId25" Type="http://schemas.openxmlformats.org/officeDocument/2006/relationships/hyperlink" Target="http://etzna.uacam.mx/vinculacion/TODOS_CONVENIOS_PDF/2018-2019/CONV%20GENERAL%20DE%20COOPERACION--UNV%20VERACRUZANA--05-04-19.pdf" TargetMode="External"/><Relationship Id="rId33" Type="http://schemas.openxmlformats.org/officeDocument/2006/relationships/hyperlink" Target="http://etzna.uacam.mx/vinculacion/TODOS_CONVENIOS_PDF/2018-2019/SERVICIO%20SOCIAL--SEMARNATCAMP--11-03-19.pdf" TargetMode="External"/><Relationship Id="rId38" Type="http://schemas.openxmlformats.org/officeDocument/2006/relationships/hyperlink" Target="http://etzna.uacam.mx/vinculacion/TODOS_CONVENIOS_PDF/2018-2019/PRESTACI%C3%93N%20DE%20SERVICIOS--SERGIO%20GARCIA%20PANCARDO--25-01-19.pdf"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etzna.uacam.mx/vinculacion/TODOS_CONVENIOS_PDF/2017-2018/GENERAL%20INSTITUTO%20DE%20ESTUDIOS%20UNIVERSITARIOS%20-9-05-18.pdf" TargetMode="External"/><Relationship Id="rId21" Type="http://schemas.openxmlformats.org/officeDocument/2006/relationships/hyperlink" Target="http://etzna.uacam.mx/vinculacion/TODOS_CONVENIOS_PDF/2017-2018/ESPEC%C3%8DFICO%20DE%20COLAB%20UNIVERSIDAD%20VERACRUZANA--06-06-18.pdf" TargetMode="External"/><Relationship Id="rId34" Type="http://schemas.openxmlformats.org/officeDocument/2006/relationships/hyperlink" Target="https://drive.google.com/file/d/1NJCau9RBEZ3bzx-qkMii_GC7Bc94c9Ip/view?usp=sharing" TargetMode="External"/><Relationship Id="rId42" Type="http://schemas.openxmlformats.org/officeDocument/2006/relationships/hyperlink" Target="http://etzna.uacam.mx/vinculacion/TODOS_CONVENIOS_PDF/2017-2018/MARCO%20DE%20COLABORACION-INAPESCA-1-03-18.pdf" TargetMode="External"/><Relationship Id="rId47" Type="http://schemas.openxmlformats.org/officeDocument/2006/relationships/hyperlink" Target="http://etzna.uacam.mx/vinculacion/TODOS_CONVENIOS_PDF/2017-2018/convenio%20especifico%20de%20colaboracion%20cientifica%20y%20cultural_imss_08-02-18.pdf" TargetMode="External"/><Relationship Id="rId50" Type="http://schemas.openxmlformats.org/officeDocument/2006/relationships/hyperlink" Target="http://etzna.uacam.mx/vinculacion/TODOS_CONVENIOS_PDF/2017-2018/CONVENIO%20DE%20SERVICIO%20SOCIAL--SECRETARIA%20DE%20DESARROLLO%20RURAL--18-01-18.pdf" TargetMode="External"/><Relationship Id="rId55" Type="http://schemas.openxmlformats.org/officeDocument/2006/relationships/hyperlink" Target="http://etzna.uacam.mx/vinculacion/TODOS_CONVENIOS_PDF/2017-2018/CONVENIO%20DE%20SERVICIO%20SOCIAL--CFE--13-11-17.pdf" TargetMode="External"/><Relationship Id="rId63" Type="http://schemas.openxmlformats.org/officeDocument/2006/relationships/hyperlink" Target="http://etzna.uacam.mx/vinculacion/TODOS_CONVENIOS_PDF/2017-2018/CONV%20SERVICIO%20SOCIAL--SEDUOPI-4-10-17.pdf" TargetMode="External"/><Relationship Id="rId7" Type="http://schemas.openxmlformats.org/officeDocument/2006/relationships/hyperlink" Target="http://etzna.uacam.mx/vinculacion/TODOS_CONVENIOS_PDF/2017-2018/MARCO%20DE%20COLAB%20INTERNACIONAL--POLITECNICO%20DE%20MADRID%20ESPA%C3%91A.pdf" TargetMode="External"/><Relationship Id="rId2" Type="http://schemas.openxmlformats.org/officeDocument/2006/relationships/hyperlink" Target="http://etzna.uacam.mx/vinculacion/TODOS_CONVENIOS_PDF/2017-2018/MARCO-PROTECCI%C3%93N%20CIVIL-15-09-18.pdf" TargetMode="External"/><Relationship Id="rId16" Type="http://schemas.openxmlformats.org/officeDocument/2006/relationships/hyperlink" Target="http://etzna.uacam.mx/vinculacion/TODOS_CONVENIOS_PDF/2017-2018/COLABORACION--SECRETAR%C3%8DA%20DE%20CONTRALORIA%20DE%20LA%20ADMIN%20P%C3%9ABLICA--19-06-18.pdf" TargetMode="External"/><Relationship Id="rId29" Type="http://schemas.openxmlformats.org/officeDocument/2006/relationships/hyperlink" Target="http://etzna.uacam.mx/vinculacion/TODOS_CONVENIOS_PDF/2017-2018/ESPEC%C3%8DFICO%20DE%20COLABORACION%20INAH--10-04-18.pdf" TargetMode="External"/><Relationship Id="rId11" Type="http://schemas.openxmlformats.org/officeDocument/2006/relationships/hyperlink" Target="http://etzna.uacam.mx/vinculacion/TODOS_CONVENIOS_PDF/2017-2018/MEMO%20DE%20ENTENDIMIENTO-DALHAUSIE%20UNIVERSITY--HALIFAX-NOVA%20SCOTIA%20CANADA--23-07-18.pdf" TargetMode="External"/><Relationship Id="rId24" Type="http://schemas.openxmlformats.org/officeDocument/2006/relationships/hyperlink" Target="http://etzna.uacam.mx/vinculacion/TODOS_CONVENIOS_PDF/2017-2018/ACUERDO%20DE%20COOPERACI%C3%93N--UNIVERSIDAD%20DE%20ANTIOQUIA%20COLOMBIA--28-05-18.pdf" TargetMode="External"/><Relationship Id="rId32" Type="http://schemas.openxmlformats.org/officeDocument/2006/relationships/hyperlink" Target="http://etzna.uacam.mx/vinculacion/TODOS_CONVENIOS_PDF/2017-2018/SERVICIO%20SOCIAL--CENTRO%20DE%20DESARROLLO%20E%20INVEST%20SOBRE%20LA%20JUVENTUD--21-03-18.pdf" TargetMode="External"/><Relationship Id="rId37" Type="http://schemas.openxmlformats.org/officeDocument/2006/relationships/hyperlink" Target="http://etzna.uacam.mx/vinculacion/TODOS_CONVENIOS_PDF/2017-2018/COLABORACION%20UTECAN--8-03-18.pdf" TargetMode="External"/><Relationship Id="rId40" Type="http://schemas.openxmlformats.org/officeDocument/2006/relationships/hyperlink" Target="http://etzna.uacam.mx/vinculacion/TODOS_CONVENIOS_PDF/2017-2018/SERVICIO%20SOCIAL-SECRETAR%C3%8DA%20DE%20ECONOM%C3%8DA--05-03-18.pdf" TargetMode="External"/><Relationship Id="rId45" Type="http://schemas.openxmlformats.org/officeDocument/2006/relationships/hyperlink" Target="http://etzna.uacam.mx/vinculacion/TODOS_CONVENIOS_PDF/2017-2018/CONVENIO%20MARCO%20INFONAVIT--09-02-18.pdf" TargetMode="External"/><Relationship Id="rId53" Type="http://schemas.openxmlformats.org/officeDocument/2006/relationships/hyperlink" Target="http://etzna.uacam.mx/vinculacion/TODOS_CONVENIOS_PDF/2017-2018/COLAB%20ACAD%20CIENT%20CULT--UNIVERSIDAD%20MARISTA--01-03-18.pdf" TargetMode="External"/><Relationship Id="rId58" Type="http://schemas.openxmlformats.org/officeDocument/2006/relationships/hyperlink" Target="http://etzna.uacam.mx/vinculacion/TODOS_CONVENIOS_PDF/2017-2018/CONVENIO%20ESPEC%C3%8DFICO%20DE%20COLABORACI%C3%93N%20ACAD%C3%89MICA---UNAM--20-10-2017.pdf" TargetMode="External"/><Relationship Id="rId5" Type="http://schemas.openxmlformats.org/officeDocument/2006/relationships/hyperlink" Target="http://etzna.uacam.mx/vinculacion/TODOS_CONVENIOS_PDF/2017-2018/ESPEC%C3%8DFICO%20DE%20MOVILIDAD-UNIV%20POLITECNICA%20DE%20MADRID%20ESPA%C3%91A.pdf" TargetMode="External"/><Relationship Id="rId61" Type="http://schemas.openxmlformats.org/officeDocument/2006/relationships/hyperlink" Target="http://etzna.uacam.mx/vinculacion/TODOS_CONVENIOS_PDF/2017-2018/CONVENIO%20GENERAL%20DE%20COLABORACI%C3%93N-UNAM-9-10-17.pdf" TargetMode="External"/><Relationship Id="rId19" Type="http://schemas.openxmlformats.org/officeDocument/2006/relationships/hyperlink" Target="http://etzna.uacam.mx/vinculacion/TODOS_CONVENIOS_PDF/2017-2018/SER%20SOC-SEDUC-7-06-18.pdf" TargetMode="External"/><Relationship Id="rId14" Type="http://schemas.openxmlformats.org/officeDocument/2006/relationships/hyperlink" Target="http://etzna.uacam.mx/vinculacion/TODOS_CONVENIOS_PDF/2017-2018/COLABORACION%20%20UNIVERSIDAD%20SALUDABLE--IMSS-9-07-18.pdf" TargetMode="External"/><Relationship Id="rId22" Type="http://schemas.openxmlformats.org/officeDocument/2006/relationships/hyperlink" Target="http://etzna.uacam.mx/vinculacion/TODOS_CONVENIOS_PDF/2017-2018/ADENDA%20N%C3%9AMERO%202%20LT%20XPUJIL--CFE--RRCPTTP-UAC-00116--31-05-2018.pdf" TargetMode="External"/><Relationship Id="rId27" Type="http://schemas.openxmlformats.org/officeDocument/2006/relationships/hyperlink" Target="http://etzna.uacam.mx/vinculacion/TODOS_CONVENIOS_PDF/2017-2018/CARTA%20DE%20INTENCI%C3%93N--SAINT%20MARYS--07-05-18.pdf" TargetMode="External"/><Relationship Id="rId30" Type="http://schemas.openxmlformats.org/officeDocument/2006/relationships/hyperlink" Target="http://etzna.uacam.mx/vinculacion/TODOS_CONVENIOS_PDF/2017-2018/SERVICIO%20SOCIAL--PODER%20LEGISLATIVO--10-04-18.pdf" TargetMode="External"/><Relationship Id="rId35" Type="http://schemas.openxmlformats.org/officeDocument/2006/relationships/hyperlink" Target="http://etzna.uacam.mx/vinculacion/TODOS_CONVENIOS_PDF/2017-2018/CARTA%20DE%20INTENCI%C3%93N%20KYBERNUS%20AC--13-03-18.pdf" TargetMode="External"/><Relationship Id="rId43" Type="http://schemas.openxmlformats.org/officeDocument/2006/relationships/hyperlink" Target="http://etzna.uacam.mx/vinculacion/TODOS_CONVENIOS_PDF/2017-2018/COLAB%20ACAD%20CIENT%20CULT--UNIVERSIDAD%20MARISTA--01-03-18.pdf" TargetMode="External"/><Relationship Id="rId48" Type="http://schemas.openxmlformats.org/officeDocument/2006/relationships/hyperlink" Target="http://etzna.uacam.mx/vinculacion/TODOS_CONVENIOS_PDF/2017-2018/CONVENIO%20SERVICIO%20SOCIAL--SECRET%20ADMON%20E%20INNOVACION%20GUBERNAMENTAL--31-01-18.pdf" TargetMode="External"/><Relationship Id="rId56" Type="http://schemas.openxmlformats.org/officeDocument/2006/relationships/hyperlink" Target="http://etzna.uacam.mx/vinculacion/TODOS_CONVENIOS_PDF/2017-2018/CONVENIO%20ESPEC%C3%8DFICO%20DE%20COLAB-%20UNIV%20NACIONAL%20HEREDIA%20COSTA%20RICA-27-10-17.pdf" TargetMode="External"/><Relationship Id="rId64" Type="http://schemas.openxmlformats.org/officeDocument/2006/relationships/hyperlink" Target="http://etzna.uacam.mx/vinculacion/TODOS_CONVENIOS_PDF/2017-2018/CONVENIO%20SERVICIO%20SOCIAL%20SANNAFARM-4-10-17.PDF" TargetMode="External"/><Relationship Id="rId8" Type="http://schemas.openxmlformats.org/officeDocument/2006/relationships/hyperlink" Target="http://etzna.uacam.mx/vinculacion/TODOS_CONVENIOS_PDF/2017-2018/GENERAL%20SECRETARIA%20DE%20MARINA--31-JULIO-18.pdf" TargetMode="External"/><Relationship Id="rId51" Type="http://schemas.openxmlformats.org/officeDocument/2006/relationships/hyperlink" Target="http://etzna.uacam.mx/vinculacion/TODOS_CONVENIOS_PDF/2017-2018/SERVICIO%20SOCIAL--SEDECO-02-01-18.pdf" TargetMode="External"/><Relationship Id="rId3" Type="http://schemas.openxmlformats.org/officeDocument/2006/relationships/hyperlink" Target="http://etzna.uacam.mx/vinculacion/TODOS_CONVENIOS_PDF/2017-2018/CAPACITACI%C3%93N-PROTECCION%20CIVIL-15%20SEP%2018.pdf" TargetMode="External"/><Relationship Id="rId12" Type="http://schemas.openxmlformats.org/officeDocument/2006/relationships/hyperlink" Target="http://etzna.uacam.mx/vinculacion/TODOS_CONVENIOS_PDF/2017-2018/Memorandum%20of%20understanding,%20Dalhouseie%20University,%2023_07_2018.pdf" TargetMode="External"/><Relationship Id="rId17" Type="http://schemas.openxmlformats.org/officeDocument/2006/relationships/hyperlink" Target="http://etzna.uacam.mx/vinculacion/TODOS_CONVENIOS_PDF/2017-2018/GENERAL-SAN%20JUAN%20DEL%20RIO-12-06-18.pdf" TargetMode="External"/><Relationship Id="rId25" Type="http://schemas.openxmlformats.org/officeDocument/2006/relationships/hyperlink" Target="http://etzna.uacam.mx/vinculacion/TODOS_CONVENIOS_PDF/2017-2018/SERVICIO%20SOCIAL--INS%20TEC%20DE%20ESPECIALIZACION%20CORPORATIVA%20JUR%20Y%20FIS--26-05-18.pdf" TargetMode="External"/><Relationship Id="rId33" Type="http://schemas.openxmlformats.org/officeDocument/2006/relationships/hyperlink" Target="http://etzna.uacam.mx/vinculacion/TODOS_CONVENIOS_PDF/2017-2018/INTERCAMBIO%20SANIDAD%20VEGETAL%20DE%20CAMPECHE--20-03-18.pdf" TargetMode="External"/><Relationship Id="rId38" Type="http://schemas.openxmlformats.org/officeDocument/2006/relationships/hyperlink" Target="http://etzna.uacam.mx/vinculacion/TODOS_CONVENIOS_PDF/2017-2018/SERVICIO%20SOCIAL-CONTRALORIA%20DE%20LA%20ADMON%20P%C3%9ABLICA--08-03-18.pdf" TargetMode="External"/><Relationship Id="rId46" Type="http://schemas.openxmlformats.org/officeDocument/2006/relationships/hyperlink" Target="http://etzna.uacam.mx/vinculacion/TODOS_CONVENIOS_PDF/2017-2018/SERVICIO%20SOCIAL--SECRETAR%C3%8DA%20DE%20FINANZAS--09-02-18.pdf" TargetMode="External"/><Relationship Id="rId59" Type="http://schemas.openxmlformats.org/officeDocument/2006/relationships/hyperlink" Target="http://etzna.uacam.mx/vinculacion/TODOS_CONVENIOS_PDF/2017-2018/CONVENIO%20ESPEC%C3%8DFICO--SEDENA--19-10-17.pdf" TargetMode="External"/><Relationship Id="rId20" Type="http://schemas.openxmlformats.org/officeDocument/2006/relationships/hyperlink" Target="http://etzna.uacam.mx/vinculacion/TODOS_CONVENIOS_PDF/2017-2018/GENERAL%20IMSS%206-06-18.pdf" TargetMode="External"/><Relationship Id="rId41" Type="http://schemas.openxmlformats.org/officeDocument/2006/relationships/hyperlink" Target="http://etzna.uacam.mx/vinculacion/TODOS_CONVENIOS_PDF/2017-2018/MARCO%20DE%20COOPERACI%C3%93N%20UNIVERSIDAD%20FEDERAL%20DE%20RIO%20GRANDE%20BRASIL-01-03-18.pdf" TargetMode="External"/><Relationship Id="rId54" Type="http://schemas.openxmlformats.org/officeDocument/2006/relationships/hyperlink" Target="http://etzna.uacam.mx/vinculacion/TODOS_CONVENIOS_PDF/2017-2018/COLABORACION-COORDINATIO%20POR%20LA%20REACHERCHE--CORDE--16-02-18.pdf" TargetMode="External"/><Relationship Id="rId62" Type="http://schemas.openxmlformats.org/officeDocument/2006/relationships/hyperlink" Target="http://etzna.uacam.mx/vinculacion/TODOS_CONVENIOS_PDF/2017-2018/CONV%20DE%20COLAB%20INSTITUTO%20SUP%20DE%20CALKIN%C3%8D%20-%204-10-17.pdf" TargetMode="External"/><Relationship Id="rId1" Type="http://schemas.openxmlformats.org/officeDocument/2006/relationships/hyperlink" Target="http://etzna.uacam.mx/vinculacion/TODOS_CONVENIOS_PDF/2016-2017/ADENDA%20MODIFICATORIA%2001--CFE---28-09-17.pdf" TargetMode="External"/><Relationship Id="rId6" Type="http://schemas.openxmlformats.org/officeDocument/2006/relationships/hyperlink" Target="http://etzna.uacam.mx/vinculacion/TODOS_CONVENIOS_PDF/2017-2018/CONVENIO%20ACUERDO%20BILATERAL%20PARA%20INTERCAMBIO%20DE%20ESTUDIANTES--POLITECNICA%20DE%20MADRID%20ESPA%C3%91A.pdf" TargetMode="External"/><Relationship Id="rId15" Type="http://schemas.openxmlformats.org/officeDocument/2006/relationships/hyperlink" Target="http://etzna.uacam.mx/vinculacion/TODOS_CONVENIOS_PDF/2017-2018/SERV%20SOC-HISPANOAMERICANA-6-07-18.pdf" TargetMode="External"/><Relationship Id="rId23" Type="http://schemas.openxmlformats.org/officeDocument/2006/relationships/hyperlink" Target="http://etzna.uacam.mx/vinculacion/TODOS_CONVENIOS_PDF/2017-2018/MARCO%20DE%20COLABORACION%20SANTANDER%20MEX%2028-05-18.pdf" TargetMode="External"/><Relationship Id="rId28" Type="http://schemas.openxmlformats.org/officeDocument/2006/relationships/hyperlink" Target="http://etzna.uacam.mx/vinculacion/TODOS_CONVENIOS_PDF/2017-2018/INTERINSTITUCIONAL-INDEFOS-23-04-18.pdf" TargetMode="External"/><Relationship Id="rId36" Type="http://schemas.openxmlformats.org/officeDocument/2006/relationships/hyperlink" Target="http://etzna.uacam.mx/vinculacion/TODOS_CONVENIOS_PDF/2017-2018/SERVICIO%20SOCIAL--INFONAVIT--13-03-18.pdf" TargetMode="External"/><Relationship Id="rId49" Type="http://schemas.openxmlformats.org/officeDocument/2006/relationships/hyperlink" Target="http://etzna.uacam.mx/vinculacion/TODOS_CONVENIOS_PDF/2017-2018/CONVENIO%20SERVICIO%20SOCIAL--SAGARPA--29-01-18.pdf" TargetMode="External"/><Relationship Id="rId57" Type="http://schemas.openxmlformats.org/officeDocument/2006/relationships/hyperlink" Target="http://etzna.uacam.mx/vinculacion/TODOS_CONVENIOS_PDF/2017-2018/CONV%20GENERAL%20DE%20COLAB%20ACAD--COMISION%20REGULADORA%20DE%20ENERGIA--23-10-17.pdf" TargetMode="External"/><Relationship Id="rId10" Type="http://schemas.openxmlformats.org/officeDocument/2006/relationships/hyperlink" Target="http://etzna.uacam.mx/vinculacion/TODOS_CONVENIOS_PDF/2017-2018/ESPEC%C3%8DFICO%20PRACTICAS%20Y%20SERVICIO%20SOCIAL--UNIV%20GUADALAJARA%20CAMPUS%20TABASCO--30-07-18.pdf" TargetMode="External"/><Relationship Id="rId31" Type="http://schemas.openxmlformats.org/officeDocument/2006/relationships/hyperlink" Target="http://etzna.uacam.mx/vinculacion/TODOS_CONVENIOS_PDF/2017-2018/COLABORACION%20ACADEMICA--UNAM--ECOES-23-03-18.pdf" TargetMode="External"/><Relationship Id="rId44" Type="http://schemas.openxmlformats.org/officeDocument/2006/relationships/hyperlink" Target="http://etzna.uacam.mx/vinculacion/TODOS_CONVENIOS_PDF/2017-2018/COLABORACION-COORDINATIO%20POR%20LA%20REACHERCHE--CORDE--16-02-18.pdf" TargetMode="External"/><Relationship Id="rId52" Type="http://schemas.openxmlformats.org/officeDocument/2006/relationships/hyperlink" Target="http://etzna.uacam.mx/vinculacion/TODOS_CONVENIOS_PDF/2017-2018/CONVENIO%20SERVICIO%20SOCIAL%20CONAGUA%2030-11-17.pdf" TargetMode="External"/><Relationship Id="rId60" Type="http://schemas.openxmlformats.org/officeDocument/2006/relationships/hyperlink" Target="http://etzna.uacam.mx/vinculacion/TODOS_CONVENIOS_PDF/2017-2018/CONVENIO%20GENERAL--SEDENA--18-10-17.pdf" TargetMode="External"/><Relationship Id="rId65" Type="http://schemas.openxmlformats.org/officeDocument/2006/relationships/hyperlink" Target="http://etzna.uacam.mx/vinculacion/TODOS_CONVENIOS_PDF/2017-2018/CONVENIO%20DE%20SERVICIO%20SOCIAL-CONSEJO%20ESTATAL%20CONTRA%20LAS%20ADICCIONES%20DE%20CAMPECHE-04-10-17.PDF" TargetMode="External"/><Relationship Id="rId4" Type="http://schemas.openxmlformats.org/officeDocument/2006/relationships/hyperlink" Target="http://etzna.uacam.mx/vinculacion/TODOS_CONVENIOS_PDF/2017-2018/SS-CESP-23-08-18.pdf" TargetMode="External"/><Relationship Id="rId9" Type="http://schemas.openxmlformats.org/officeDocument/2006/relationships/hyperlink" Target="http://etzna.uacam.mx/vinculacion/TODOS_CONVENIOS_PDF/2017-2018/GENERAL--UNIV%20GUADALAJARA%20CAMPUS%20TABASCO--30-07-18.pdf" TargetMode="External"/><Relationship Id="rId13" Type="http://schemas.openxmlformats.org/officeDocument/2006/relationships/hyperlink" Target="http://etzna.uacam.mx/vinculacion/TODOS_CONVENIOS_PDF/2017-2018/CAPACITACION%20E%20INVESTIGACION--IMSS--19-07-18.pdf" TargetMode="External"/><Relationship Id="rId18" Type="http://schemas.openxmlformats.org/officeDocument/2006/relationships/hyperlink" Target="http://etzna.uacam.mx/vinculacion/TODOS_CONVENIOS_PDF/2017-2018/GENERAL%20DE%20COLABORACI%C3%93N-%20INST%20IBEROAMERICANO%20PRATIMONIO%20CULT%20PRUSIANO--8-06-18.pdf" TargetMode="External"/><Relationship Id="rId39" Type="http://schemas.openxmlformats.org/officeDocument/2006/relationships/hyperlink" Target="http://etzna.uacam.mx/vinculacion/TODOS_CONVENIOS_PDF/2017-2018/GENERAL%20DE%20COLAB--CONTRALORIA%20DEL%20ESTADO%20DE%20CAMPECHE--08-03-18.pdf"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etzna.uacam.mx/vinculacion/TODOS_CONVENIOS_PDF/2016-2017/CONVENIO%20DE%20SERVICIO%20SOCIAL-CONAFE-18-07-17.pdf" TargetMode="External"/><Relationship Id="rId18" Type="http://schemas.openxmlformats.org/officeDocument/2006/relationships/hyperlink" Target="http://etzna.uacam.mx/vinculacion/TODOS_CONVENIOS_PDF/2016-2017/CONVENIO%20DE%20SERVICIO%20SOCIAL--DIF%20MUNICIPAL-12-06-17.pdf" TargetMode="External"/><Relationship Id="rId26" Type="http://schemas.openxmlformats.org/officeDocument/2006/relationships/hyperlink" Target="http://etzna.uacam.mx/vinculacion/TODOS_CONVENIOS_PDF/2016-2017/CONVENIO%20DE%20SERVICIO%20SOCIAL-CONSEJO%20COORDINADOR%20EMPRESARIAL-29-05-17.pdf" TargetMode="External"/><Relationship Id="rId39" Type="http://schemas.openxmlformats.org/officeDocument/2006/relationships/hyperlink" Target="http://etzna.uacam.mx/vinculacion/TODOS_CONVENIOS_PDF/2016-2017/CONVENIO%20GENERAL%20DE%20COLABORACI%C3%93N%20ACAD,%20CIENT%20Y%20CULT%20--INAH--24-03-17.pdf" TargetMode="External"/><Relationship Id="rId21" Type="http://schemas.openxmlformats.org/officeDocument/2006/relationships/hyperlink" Target="http://etzna.uacam.mx/vinculacion/TODOS_CONVENIOS_PDF/2016-2017/GENERAL-%20UNIV%20AUT%20DEL%20EDO%20DE%20MEXICO--UAEM--2-06-17.pdf" TargetMode="External"/><Relationship Id="rId34" Type="http://schemas.openxmlformats.org/officeDocument/2006/relationships/hyperlink" Target="http://etzna.uacam.mx/vinculacion/TODOS_CONVENIOS_PDF/2016-2017/CONVENIO%20DE%20COLABORACION%20CINVESTAV-POLITECNICO%20NACIONAL--28-04-17.pdf" TargetMode="External"/><Relationship Id="rId42" Type="http://schemas.openxmlformats.org/officeDocument/2006/relationships/hyperlink" Target="http://etzna.uacam.mx/vinculacion/TODOS_CONVENIOS_PDF/2016-2017/CONVENIO%20ESPECIFICO--TRIBUNAL%20SUPERIOR%20DE%20JUSTICIA%20DE%20CAMPECHE--21-03-17.pdf" TargetMode="External"/><Relationship Id="rId47" Type="http://schemas.openxmlformats.org/officeDocument/2006/relationships/hyperlink" Target="http://etzna.uacam.mx/vinculacion/TODOS_CONVENIOS_PDF/2016-2017/CONVENIO%20DE%20SERVICIO%20SOCIAL%20COLEGIO%20DE%20BARRA%20DE%20LIC%20EN%20DERECHO%20DE%20CAMPECHE--17-01-17.pdf" TargetMode="External"/><Relationship Id="rId50" Type="http://schemas.openxmlformats.org/officeDocument/2006/relationships/hyperlink" Target="http://etzna.uacam.mx/vinculacion/TODOS_CONVENIOS_PDF/2016-2017/CONV%20GRAL%20DE%20COLAB%20CIENT%20Y%20CULT--UNIV%20INTERNACIONAL%20IBEROAMERICANA-%20UNINI-30-11-16.pdf" TargetMode="External"/><Relationship Id="rId55" Type="http://schemas.openxmlformats.org/officeDocument/2006/relationships/hyperlink" Target="http://etzna.uacam.mx/vinculacion/TODOS_CONVENIOS_PDF/2016-2017/CARTA%20INTENCI%C3%93N%20COMPLEJO%20CIENT%20ORTOPEDICO%20INTERNACIONAL%20FRANK%20PAIS-17-11-16.pdf" TargetMode="External"/><Relationship Id="rId7" Type="http://schemas.openxmlformats.org/officeDocument/2006/relationships/hyperlink" Target="http://etzna.uacam.mx/vinculacion/TODOS_CONVENIOS_PDF/2016-2017/CONVENIO%20DE%20COLABORACI%C3%93N%20FESE-21-08-17.pdf" TargetMode="External"/><Relationship Id="rId2" Type="http://schemas.openxmlformats.org/officeDocument/2006/relationships/hyperlink" Target="http://etzna.uacam.mx/vinculacion/TODOS_CONVENIOS_PDF/2016-2017/CONVENIO%20DE%20COLABORACI%C3%93N--SS-CONSEJERIA%20JURIDICA--%2025-09-2017.pdf" TargetMode="External"/><Relationship Id="rId16" Type="http://schemas.openxmlformats.org/officeDocument/2006/relationships/hyperlink" Target="http://etzna.uacam.mx/vinculacion/TODOS_CONVENIOS_PDF/2016-2017/CONVENIO%20MARCO%20DE%20COLABORACION--UNIV%20LA%20ROCHELLE-19-06-17.pdf" TargetMode="External"/><Relationship Id="rId29" Type="http://schemas.openxmlformats.org/officeDocument/2006/relationships/hyperlink" Target="http://etzna.uacam.mx/vinculacion/TODOS_CONVENIOS_PDF/2016-2017/CONVENIO%20GENERAL--UNIVERSIDAD%20POLITECNICA%20DE%20SINALOA--12-05-17.pdf" TargetMode="External"/><Relationship Id="rId11" Type="http://schemas.openxmlformats.org/officeDocument/2006/relationships/hyperlink" Target="http://etzna.uacam.mx/vinculacion/TODOS_CONVENIOS_PDF/2016-2017/ESPEC%C3%8DFICO%20DE%20COLAB--INAH--20-07-17.pdf" TargetMode="External"/><Relationship Id="rId24" Type="http://schemas.openxmlformats.org/officeDocument/2006/relationships/hyperlink" Target="http://etzna.uacam.mx/vinculacion/TODOS_CONVENIOS_PDF/2016-2017/CONVENIO%20DE%20SERVICIO%20SOCIAL-CAMARA%20MEXICANA%20DE%20LA%20INDUSTRIA%20DE%20LA%20CONSTRUCCION-29-05-17.pdf" TargetMode="External"/><Relationship Id="rId32" Type="http://schemas.openxmlformats.org/officeDocument/2006/relationships/hyperlink" Target="http://etzna.uacam.mx/vinculacion/TODOS_CONVENIOS_PDF/2016-2017/CONVE%20ESPE%20DE%20COLAB%20INST%20Y%20ACAD%20%20CHIAPAS%20UNACH--02-05-17.pdf" TargetMode="External"/><Relationship Id="rId37" Type="http://schemas.openxmlformats.org/officeDocument/2006/relationships/hyperlink" Target="http://etzna.uacam.mx/vinculacion/TODOS_CONVENIOS_PDF/2016-2017/CONVENIO%20ESPECIFICO%20DE%20COLABORACION%20UNIVERSIDAD%20DE%20COSTA%20RICA-29-03-17.pdf" TargetMode="External"/><Relationship Id="rId40" Type="http://schemas.openxmlformats.org/officeDocument/2006/relationships/hyperlink" Target="http://etzna.uacam.mx/vinculacion/TODOS_CONVENIOS_PDF/2016-2017/CONVENIO%20DE%20COOPERACI%C3%93N%20UNIVERSIDAD%20DE%20TEXAS%20EN%20EL%20PASO--23-03-17.pdf" TargetMode="External"/><Relationship Id="rId45" Type="http://schemas.openxmlformats.org/officeDocument/2006/relationships/hyperlink" Target="http://etzna.uacam.mx/vinculacion/TODOS_CONVENIOS_PDF/2016-2017/CARTA%20INTENCI%C3%93N-UNIVERISDAD%20TUNAS-CUBA-13-02-17.pdf" TargetMode="External"/><Relationship Id="rId53" Type="http://schemas.openxmlformats.org/officeDocument/2006/relationships/hyperlink" Target="http://etzna.uacam.mx/vinculacion/TODOS_CONVENIOS_PDF/2016-2017/CONVENIO%20DE%20COLABORACION-SERVICIO%20SOCIAL--LICONSA-8-12-16.pdf" TargetMode="External"/><Relationship Id="rId5" Type="http://schemas.openxmlformats.org/officeDocument/2006/relationships/hyperlink" Target="http://etzna.uacam.mx/vinculacion/TODOS_CONVENIOS_PDF/2016-2017/CICLOS%20CL%C3%8DNICOS%20Y%20SERVICIO%20SOCIAL--ISSSTECAM-25-08-17.pdf" TargetMode="External"/><Relationship Id="rId10" Type="http://schemas.openxmlformats.org/officeDocument/2006/relationships/hyperlink" Target="http://etzna.uacam.mx/vinculacion/TODOS_CONVENIOS_PDF/2016-2017/CONVENIO%20DE%20SERVICIO%20SOCIAL--PROFECO--21-07-17.pdf" TargetMode="External"/><Relationship Id="rId19" Type="http://schemas.openxmlformats.org/officeDocument/2006/relationships/hyperlink" Target="http://etzna.uacam.mx/vinculacion/TODOS_CONVENIOS_PDF/2016-2017/CONVENIO%20GENERAL-%20INSTITUTO%20SUPERIOR%20DE%20HOPELCH%C3%89N--5-06-17.pdf" TargetMode="External"/><Relationship Id="rId31" Type="http://schemas.openxmlformats.org/officeDocument/2006/relationships/hyperlink" Target="http://etzna.uacam.mx/vinculacion/TODOS_CONVENIOS_PDF/2016-2017/CONV%20ESPECIFICO%20DE%20COLAB--UNIV%20INTERCULTURAL%20MAYA%20QUINTANA%20ROO--03-05-17.pdf" TargetMode="External"/><Relationship Id="rId44" Type="http://schemas.openxmlformats.org/officeDocument/2006/relationships/hyperlink" Target="http://etzna.uacam.mx/vinculacion/TODOS_CONVENIOS_PDF/2016-2017/CONVENIO%20DE%20COLABORACION--SEDUC--9-03-17.pdf" TargetMode="External"/><Relationship Id="rId52" Type="http://schemas.openxmlformats.org/officeDocument/2006/relationships/hyperlink" Target="http://etzna.uacam.mx/vinculacion/TODOS_CONVENIOS_PDF/2016-2017/CONV%20MARCO%20DE%20COLAB%20EN%20PR%C3%81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C3%9ABLICOS%20DE%20CAMPECHE--25-08-17.pdf" TargetMode="External"/><Relationship Id="rId9" Type="http://schemas.openxmlformats.org/officeDocument/2006/relationships/hyperlink" Target="http://etzna.uacam.mx/vinculacion/TODOS_CONVENIOS_PDF/2016-2017/CONVENIO%20GENERAL%20DE%20COLABORACION-%20BLUEFIELDS%20INDIAN%20NICARAGUA-28-07-17.pdf" TargetMode="External"/><Relationship Id="rId14" Type="http://schemas.openxmlformats.org/officeDocument/2006/relationships/hyperlink" Target="http://etzna.uacam.mx/vinculacion/TODOS_CONVENIOS_PDF/2016-2017/CONVENIO%20DE%20COLABORACI%C3%93N--CONACYT--14-07-17.pdf" TargetMode="External"/><Relationship Id="rId22" Type="http://schemas.openxmlformats.org/officeDocument/2006/relationships/hyperlink" Target="http://etzna.uacam.mx/vinculacion/TODOS_CONVENIOS_PDF/2016-2017/CONVENIO%20DE%20COLAB%20CIENT%20TECN%20E%20INVEST--SEDECO--30-05-17.pdf" TargetMode="External"/><Relationship Id="rId27" Type="http://schemas.openxmlformats.org/officeDocument/2006/relationships/hyperlink" Target="http://etzna.uacam.mx/vinculacion/TODOS_CONVENIOS_PDF/2016-2017/CONVENIO%20DE%20SERVICIO%20SOCIAL--INST%20DE%20LA%20INFRAESTRUCTURA%20FISICA%20EDUCATIVA%20DEL%20EDO%20DE%20CAMP--22-05-17.pdf" TargetMode="External"/><Relationship Id="rId30" Type="http://schemas.openxmlformats.org/officeDocument/2006/relationships/hyperlink" Target="http://etzna.uacam.mx/vinculacion/TODOS_CONVENIOS_PDF/2016-2017/CONVENIO%20DE%20SERVICIO%20SOCIAL--SECRETARIA%20DE%20COMUNICACIONES%20Y%20TRANSPORTES--8-05-17.pdf" TargetMode="External"/><Relationship Id="rId35" Type="http://schemas.openxmlformats.org/officeDocument/2006/relationships/hyperlink" Target="http://etzna.uacam.mx/vinculacion/TODOS_CONVENIOS_PDF/2016-2017/CONVENIO%20GENERAL--FEDERACION%20MEXICANA%20DE%20PALMICULTORES%20Y%20EXTRACTORES%20DE%20PALMA%20DE%20ACEITE--28-04-17.pdf" TargetMode="External"/><Relationship Id="rId43" Type="http://schemas.openxmlformats.org/officeDocument/2006/relationships/hyperlink" Target="http://etzna.uacam.mx/vinculacion/TODOS_CONVENIOS_PDF/2016-2017/CONV%20GRAL%20DE%20COLAB%20ACAD%20CIENT%20CULT%20UNIVERSIDAD%20NAC%20HEREDIA%20DE%20COSTA%20RICA--10-03-17.pdf" TargetMode="External"/><Relationship Id="rId48" Type="http://schemas.openxmlformats.org/officeDocument/2006/relationships/hyperlink" Target="http://etzna.uacam.mx/vinculacion/TODOS_CONVENIOS_PDF/2016-2017/CONVENIO%20GENERAL%20DE%20COLABORACION--%20UNIVERSIDAD%20INTERCULTURAL%20DE%20QUINTANA%20ROO--15-12-16.pdf" TargetMode="External"/><Relationship Id="rId8" Type="http://schemas.openxmlformats.org/officeDocument/2006/relationships/hyperlink" Target="http://etzna.uacam.mx/vinculacion/TODOS_CONVENIOS_PDF/2016-2017/CONVENIO%20DE%20COLABORACION%20ACADEMICA--UNAM--15-08-17.pdf" TargetMode="External"/><Relationship Id="rId51" Type="http://schemas.openxmlformats.org/officeDocument/2006/relationships/hyperlink" Target="http://etzna.uacam.mx/vinculacion/TODOS_CONVENIOS_PDF/2016-2017/CONVENIO%20DE%20COLABORACION%20DE%20SERVICIO%20SOCIAL--SEMARNAT-23-11-16.pdf" TargetMode="External"/><Relationship Id="rId3" Type="http://schemas.openxmlformats.org/officeDocument/2006/relationships/hyperlink" Target="http://etzna.uacam.mx/vinculacion/TODOS_CONVENIOS_PDF/2016-2017/CONVENIO%20DE%20COLABORACI%C3%93N%20ITALOMEXICANA%20DANTE%20-19-09-17.pdf" TargetMode="External"/><Relationship Id="rId12" Type="http://schemas.openxmlformats.org/officeDocument/2006/relationships/hyperlink" Target="http://etzna.uacam.mx/vinculacion/TODOS_CONVENIOS_PDF/2016-2017/CONVENIO%20GENERAL-CONAFE-18-07-17.pdf" TargetMode="External"/><Relationship Id="rId17" Type="http://schemas.openxmlformats.org/officeDocument/2006/relationships/hyperlink" Target="http://etzna.uacam.mx/vinculacion/TODOS_CONVENIOS_PDF/2016-2017/CONVENIO%20MARCO%20DE%20COLABORACION--UNIV%20LA%20ROCHELLE-%20VERSION%20FRANC%C3%89S--19-06-17.pdf" TargetMode="External"/><Relationship Id="rId25" Type="http://schemas.openxmlformats.org/officeDocument/2006/relationships/hyperlink" Target="http://etzna.uacam.mx/vinculacion/TODOS_CONVENIOS_PDF/2016-2017/CONVENIO%20DE%20SERVICIO%20SOCIAL-CAMARA%20NACIONAL%20DE%20COMERCIO-29-05-17.pdf" TargetMode="External"/><Relationship Id="rId33" Type="http://schemas.openxmlformats.org/officeDocument/2006/relationships/hyperlink" Target="http://etzna.uacam.mx/vinculacion/TODOS_CONVENIOS_PDF/2016-2017/CONVENIO%20DE%20COLABORACI%C3%93N%20ACAD%C3%89MICA-INAI--28-04-17.pdf" TargetMode="External"/><Relationship Id="rId38" Type="http://schemas.openxmlformats.org/officeDocument/2006/relationships/hyperlink" Target="http://etzna.uacam.mx/vinculacion/TODOS_CONVENIOS_PDF/2016-2017/CONTRATO%20DE%20PRESTACI%C3%93N%20DE%20SERVICIOS-ROSITA%20ISABEL--24-03-17.pdf" TargetMode="External"/><Relationship Id="rId4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SERVICIO%20SOCIAL--PRODEFEM--5-06-17.pdf" TargetMode="External"/><Relationship Id="rId41" Type="http://schemas.openxmlformats.org/officeDocument/2006/relationships/hyperlink" Target="http://etzna.uacam.mx/vinculacion/TODOS_CONVENIOS_PDF/2016-2017/CONVENIO%20GENERAL--TRIBUNAL%20SUPERIOR%20DE%20JUSTICIA%20DE%20CAMPECHE--21-03-17.pdf" TargetMode="External"/><Relationship Id="rId54" Type="http://schemas.openxmlformats.org/officeDocument/2006/relationships/hyperlink" Target="http://etzna.uacam.mx/vinculacion/TODOS_CONVENIOS_PDF/2016-2017/CONVENIO%20DE%20APOYO%20Y%20COLABORACI%C3%93N--INST%20ELECTORAL%20DEL%20EDO%20DE%20CAMPECHE--8-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GENERAL-%20UNIVERSIDAD%20DE%20AVEIRO%20BRASIL--22-08-17.pdf" TargetMode="External"/><Relationship Id="rId15" Type="http://schemas.openxmlformats.org/officeDocument/2006/relationships/hyperlink" Target="http://etzna.uacam.mx/vinculacion/TODOS_CONVENIOS_PDF/2016-2017/CONVENIO%20MODIFICATORIO-INST%20DE%20INGENIER%C3%8DA%20UNAM-29-06-17.pdf" TargetMode="External"/><Relationship Id="rId23" Type="http://schemas.openxmlformats.org/officeDocument/2006/relationships/hyperlink" Target="http://etzna.uacam.mx/vinculacion/TODOS_CONVENIOS_PDF/2016-2017/CONVENIO%20DE%20SERVICIO%20SOCIAL-CAMARA%20NACIONAL%20DE%20LA%20INDUSTRIA%20Y%20LA%20TRANSFORMACION-29-05-17.pdf" TargetMode="External"/><Relationship Id="rId28" Type="http://schemas.openxmlformats.org/officeDocument/2006/relationships/hyperlink" Target="http://etzna.uacam.mx/vinculacion/TODOS_CONVENIOS_PDF/2016-2017/CONVENIO%20DE%20SERVICIO%20SOCIAL%20Y%20PRACTICAS%20PROFESIONALES--SEC%20DEL%20TRAB%20Y%20PREVISION%20SOCIAL--22-05-17.pdf" TargetMode="External"/><Relationship Id="rId36" Type="http://schemas.openxmlformats.org/officeDocument/2006/relationships/hyperlink" Target="http://etzna.uacam.mx/vinculacion/TODOS_CONVENIOS_PDF/2016-2017/ADENDA%20%20CFE%20RRCPTTP-UAC%201-16%20CON%20FECHA%201-04-17.pdf" TargetMode="External"/><Relationship Id="rId49" Type="http://schemas.openxmlformats.org/officeDocument/2006/relationships/hyperlink" Target="http://etzna.uacam.mx/vinculacion/TODOS_CONVENIOS_PDF/2016-2017/CONVENIO%20DE%20COLABORACI%C3%93N-%20CENTRO%20DE%20CAMBIO%20GLOBAL%20Y%20SUSTENTABILIDAD%20DEL%20SURESTE%20AC-13-12-16.pdf"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etzna.uacam.mx/vinculacion/TODOS_CONVENIOS_PDF/2015-2016/CONVENIO%20GENERAL%20DE%20COLABORACION-INDESALUD-21-JUNIO-16.pdf" TargetMode="External"/><Relationship Id="rId21" Type="http://schemas.openxmlformats.org/officeDocument/2006/relationships/hyperlink" Target="http://etzna.uacam.mx/vinculacion/TODOS_CONVENIOS_PDF/2015-2016/SERVICIO%20SOCIAL-SEMARNATCAM--28-06-16.pdf" TargetMode="External"/><Relationship Id="rId34" Type="http://schemas.openxmlformats.org/officeDocument/2006/relationships/hyperlink" Target="http://etzna.uacam.mx/vinculacion/TODOS_CONVENIOS_PDF/2015-2016/MOMORANDUM%20DE%20ENTENDIMIENTO--INDESALUD--ESCUELA%20DE%20MEDICINA%20UNIVERSITY%20TUFTS--26-05-16.pdf" TargetMode="External"/><Relationship Id="rId42" Type="http://schemas.openxmlformats.org/officeDocument/2006/relationships/hyperlink" Target="http://etzna.uacam.mx/vinculacion/TODOS_CONVENIOS_PDF/2015-2016/BASES%20DE%20COLABORACI%C3%93N%20IMSS-%20SERVICIO%20SOCIAL-26-04-16.pdf" TargetMode="External"/><Relationship Id="rId47" Type="http://schemas.openxmlformats.org/officeDocument/2006/relationships/hyperlink" Target="http://etzna.uacam.mx/vinculacion/TODOS_CONVENIOS_PDF/2015-2016/CONVENIO%20GENERAL%20Y%20SERVICIO%20SOCIAL-SAT-7-06-16.pdf" TargetMode="External"/><Relationship Id="rId50" Type="http://schemas.openxmlformats.org/officeDocument/2006/relationships/hyperlink" Target="http://etzna.uacam.mx/vinculacion/TODOS_CONVENIOS_PDF/2015-2016/CONVENIO%20MARCO%20DE%20COLABORACI%C3%93N---INAPAM---SEDESOL---30-03-16.pdf" TargetMode="External"/><Relationship Id="rId55" Type="http://schemas.openxmlformats.org/officeDocument/2006/relationships/hyperlink" Target="http://etzna.uacam.mx/vinculacion/TODOS_CONVENIOS_PDF/2015-2016/MARCO%20DE%20COLABORACION%20ACAD%20CIENT%20TEC--INSTITUTO%20TECNOLOGICO%20DE%20CAMPECHE--4-03-16.pdf" TargetMode="External"/><Relationship Id="rId63" Type="http://schemas.openxmlformats.org/officeDocument/2006/relationships/hyperlink" Target="http://etzna.uacam.mx/vinculacion/TODOS_CONVENIOS_PDF/2015-2016/CONVENIO%20ESPECIFICO-INAH-DIFUSION%20CULTURAL-3-NOV-15.pdf" TargetMode="External"/><Relationship Id="rId68" Type="http://schemas.openxmlformats.org/officeDocument/2006/relationships/hyperlink" Target="http://etzna.uacam.mx/vinculacion/TODOS_CONVENIOS_PDF/2015-2016/CONV%20COLAB%20SERVICIO%20SOCIAL--JUNTA%20ESP%2048--CONCILIACION%20Y%20ARBITRAJE--3-10-15.pdf" TargetMode="External"/><Relationship Id="rId7" Type="http://schemas.openxmlformats.org/officeDocument/2006/relationships/hyperlink" Target="http://etzna.uacam.mx/vinculacion/TODOS_CONVENIOS_PDF/2015-2016/CONVENIO%20DE%20COLABORACION%20EN%20SERVICIO%20SOCIAL--AYUNTAMIENTO%20DE%20CAMPECHE--31-08-16.pdf" TargetMode="External"/><Relationship Id="rId2" Type="http://schemas.openxmlformats.org/officeDocument/2006/relationships/hyperlink" Target="http://etzna.uacam.mx/vinculacion/TODOS_CONVENIOS_PDF/2015-2016/MEMORANDUM%20DE%20ENTENDIMIENTO%20HOSPITAL%20Y%20CENTRO%20MEDICO%20LAHEY%20MASSACHUSETTS-19-09-16.pdf" TargetMode="External"/><Relationship Id="rId16" Type="http://schemas.openxmlformats.org/officeDocument/2006/relationships/hyperlink" Target="http://etzna.uacam.mx/vinculacion/TODOS_CONVENIOS_PDF/2015-2016/GENERAL-BENEM%C3%89RITA%20UNIVERSIDAD%20AUT%20DE%20PUEBLA-5-07-16.pdf" TargetMode="External"/><Relationship Id="rId29" Type="http://schemas.openxmlformats.org/officeDocument/2006/relationships/hyperlink" Target="http://etzna.uacam.mx/vinculacion/TODOS_CONVENIOS_PDF/2015-2016/CONVENIO%20DE%20COLABORACI%C3%93N%20SERVICIO%20SOCIAL--COLEGIO%20DE%20NOTARIOS--13-06-16.pdf" TargetMode="External"/><Relationship Id="rId11" Type="http://schemas.openxmlformats.org/officeDocument/2006/relationships/hyperlink" Target="http://etzna.uacam.mx/vinculacion/TODOS_CONVENIOS_PDF/2015-2016/CONVENIO%20DE%20COLABORACION-INSTITUTO%20TECNOLOGICO%20SUPERIOR%20DE%20LERMA--SEDECO-27-07-16.pdf" TargetMode="External"/><Relationship Id="rId24" Type="http://schemas.openxmlformats.org/officeDocument/2006/relationships/hyperlink" Target="http://etzna.uacam.mx/vinculacion/TODOS_CONVENIOS_PDF/2015-2016/ACUERDO%20MARCO%20DE%20COLABORACI%C3%93N--UNIV%20ELCHE%20ESPA%C3%91A--27-06-16.pdf" TargetMode="External"/><Relationship Id="rId32" Type="http://schemas.openxmlformats.org/officeDocument/2006/relationships/hyperlink" Target="http://etzna.uacam.mx/vinculacion/TODOS_CONVENIOS_PDF/2015-2016/CONVENIO%20GENERAL%20DE%20COLAB%20ACAD%20CIENT%20CULT--INSTITUTO%20TECNOLOGICO%20SUPERIOR%20DE%20CENTLA-7-06-16.pdf" TargetMode="External"/><Relationship Id="rId37" Type="http://schemas.openxmlformats.org/officeDocument/2006/relationships/hyperlink" Target="http://etzna.uacam.mx/vinculacion/TODOS_CONVENIOS_PDF/2015-2016/Acuerdo%20Marco%20de%20Colaboracion_%20CSIC_23_05_2016.pdf" TargetMode="External"/><Relationship Id="rId40" Type="http://schemas.openxmlformats.org/officeDocument/2006/relationships/hyperlink" Target="http://etzna.uacam.mx/vinculacion/TODOS_CONVENIOS_PDF/2015-2016/CONVENIO%20CEMIE%20OCEANO%20UAC-UNAM%2002-05-16.pdf" TargetMode="External"/><Relationship Id="rId45" Type="http://schemas.openxmlformats.org/officeDocument/2006/relationships/hyperlink" Target="http://etzna.uacam.mx/vinculacion/TODOS_CONVENIOS_PDF/2015-2016/CONVENIO%20GRAL-%20UNIV%20NAC%20AUT%20DE%20HONDURAS-13-04-16.pdf" TargetMode="External"/><Relationship Id="rId53" Type="http://schemas.openxmlformats.org/officeDocument/2006/relationships/hyperlink" Target="http://etzna.uacam.mx/vinculacion/TODOS_CONVENIOS_PDF/2015-2016/CONVENIO%20DE%20COLABORACI%C3%93N%20COFOPECAM--18-03-16.pdf" TargetMode="External"/><Relationship Id="rId58" Type="http://schemas.openxmlformats.org/officeDocument/2006/relationships/hyperlink" Target="http://etzna.uacam.mx/vinculacion/TODOS_CONVENIOS_PDF/2015-2016/CONVENIO%20DE%20COLABORACION-%20CFE--EPOMEX-18-01-16.pdf" TargetMode="External"/><Relationship Id="rId66" Type="http://schemas.openxmlformats.org/officeDocument/2006/relationships/hyperlink" Target="http://etzna.uacam.mx/vinculacion/TODOS_CONVENIOS_PDF/2015-2016/Convenio%20de%20Colaboraci%C3%B3n%20y%20Transparencia%20de%20Recursos-FESE--23-10-15.pdf" TargetMode="External"/><Relationship Id="rId5" Type="http://schemas.openxmlformats.org/officeDocument/2006/relationships/hyperlink" Target="http://etzna.uacam.mx/vinculacion/TODOS_CONVENIOS_PDF/2015-2016/CONVENIO%20DE%20COLABORACION%20PARA%20LA%20TRANSPARENCIA%20DE%20RECURSOS-FESE-INCUBADORA-02-09-16.pdf" TargetMode="External"/><Relationship Id="rId61" Type="http://schemas.openxmlformats.org/officeDocument/2006/relationships/hyperlink" Target="http://etzna.uacam.mx/vinculacion/TODOS_CONVENIOS_PDF/2015-2016/CONV%20GRAL%20DE%20COOP%20CIENT%20Y%20CULT--INSTITUTO%20MEXICANO%20DE%20TECNOLOGIA%20DEL%20AGUA--30-11-15.pdf" TargetMode="External"/><Relationship Id="rId19" Type="http://schemas.openxmlformats.org/officeDocument/2006/relationships/hyperlink" Target="http://etzna.uacam.mx/vinculacion/TODOS_CONVENIOS_PDF/2015-2016/CONVENIO%20DE%20COLAB%20EN%20SERVICIO%20SOCIAL-INSTITUTO%20DE%20ACCESO%20A%20LA%20JUSTICIA--29-06-16.pdf" TargetMode="External"/><Relationship Id="rId14" Type="http://schemas.openxmlformats.org/officeDocument/2006/relationships/hyperlink" Target="http://etzna.uacam.mx/vinculacion/TODOS_CONVENIOS_PDF/2015-2016/CONVENIO%20DE%20COLAB%20COMISI%C3%93N%20NAC%20PARA%20EL%20DESARROLLO%20DE%20LOS%20PUEBLOS%20INDIGENAS--8-07-16.pdf" TargetMode="External"/><Relationship Id="rId22" Type="http://schemas.openxmlformats.org/officeDocument/2006/relationships/hyperlink" Target="http://etzna.uacam.mx/vinculacion/TODOS_CONVENIOS_PDF/2015-2016/ACUERDO%20ESPEC%C3%8DFICO%20DE%20INTERCAMBIO%20DE%20ESTUDIANTES-%20UNIV%20DE%20ELCHE,%20ESPA%C3%91A-27-06-16.pdf" TargetMode="External"/><Relationship Id="rId27" Type="http://schemas.openxmlformats.org/officeDocument/2006/relationships/hyperlink" Target="http://etzna.uacam.mx/vinculacion/TODOS_CONVENIOS_PDF/2015-2016/CONTRATO%20DE%20PREST%20SE%20SERV%20FOMENTO%20ARTESANIAS--20-06-16.pdf" TargetMode="External"/><Relationship Id="rId30" Type="http://schemas.openxmlformats.org/officeDocument/2006/relationships/hyperlink" Target="http://etzna.uacam.mx/vinculacion/TODOS_CONVENIOS_PDF/2015-2016/CONVENIO%20DE%20COLABORACI%C3%93N%20Y%20VINCULACI%C3%93N--CONSULTORIA%20INTEGRAL%20AGROPECUARIA--10-06-16.pdf" TargetMode="External"/><Relationship Id="rId35" Type="http://schemas.openxmlformats.org/officeDocument/2006/relationships/hyperlink" Target="http://etzna.uacam.mx/vinculacion/TODOS_CONVENIOS_PDF/2015-2016/CONVENIO%20DE%20CONCERTACION-CONAFOR-26-05-16.pdf" TargetMode="External"/><Relationship Id="rId43" Type="http://schemas.openxmlformats.org/officeDocument/2006/relationships/hyperlink" Target="http://etzna.uacam.mx/vinculacion/TODOS_CONVENIOS_PDF/2015-2016/MEMORAMDUM%20DE%20ENTENDIMIENTO%20INSTITUTO%20INSTITUTE%20HEALTHCARE%20IMPROVEMENT-25-04-16.pdf" TargetMode="External"/><Relationship Id="rId48" Type="http://schemas.openxmlformats.org/officeDocument/2006/relationships/hyperlink" Target="http://etzna.uacam.mx/vinculacion/TODOS_CONVENIOS_PDF/2015-2016/CONVENIO%20DE%20COLABORACION%20EN%20SERVICIO%20SOCIAL%20COTAIPEC%206-04-16.pdf" TargetMode="External"/><Relationship Id="rId56" Type="http://schemas.openxmlformats.org/officeDocument/2006/relationships/hyperlink" Target="http://etzna.uacam.mx/vinculacion/TODOS_CONVENIOS_PDF/2015-2016/CONVENIO%20GENERAL%20DE%20COLAB%20ACAD%20CIENT%20Y%20TEC-%20UNIVERSIDAD%20AUTONOMA%20DE%20COAHUILA--12-02-16.pdf" TargetMode="External"/><Relationship Id="rId64" Type="http://schemas.openxmlformats.org/officeDocument/2006/relationships/hyperlink" Target="http://etzna.uacam.mx/vinculacion/TODOS_CONVENIOS_PDF/2015-2016/CONVENIO%20DE%20COLABORACION--MINISTERIO%20DE%20AMBIENTE%20Y%20ENERGIA%20DE%20COSTA%20RICA--28-10-15.pdf" TargetMode="External"/><Relationship Id="rId8" Type="http://schemas.openxmlformats.org/officeDocument/2006/relationships/hyperlink" Target="http://etzna.uacam.mx/vinculacion/TODOS_CONVENIOS_PDF/2015-2016/CONVENIO%20DE%20SERVICIO%20SOCIAL-GOBIERNO%20DEL%20ESTADO--22-08-16.pdf" TargetMode="External"/><Relationship Id="rId51" Type="http://schemas.openxmlformats.org/officeDocument/2006/relationships/hyperlink" Target="http://etzna.uacam.mx/vinculacion/TODOS_CONVENIOS_PDF/2015-2016/ACUERDO%20DE%20COOPERACION%20-%20LA%20ROCHELLE-24-03-16.pdf" TargetMode="External"/><Relationship Id="rId3" Type="http://schemas.openxmlformats.org/officeDocument/2006/relationships/hyperlink" Target="http://etzna.uacam.mx/vinculacion/TODOS_CONVENIOS_PDF/2015-2016/CONVENIO%20GENERAL--COLEGIO%20DE%20LA%20FRONTERA%20SUR-ECOSUR-12-09-16.pdf" TargetMode="External"/><Relationship Id="rId12" Type="http://schemas.openxmlformats.org/officeDocument/2006/relationships/hyperlink" Target="http://etzna.uacam.mx/vinculacion/TODOS_CONVENIOS_PDF/2015-2016/CONVENIO%20DE%20COLABORACION-AYUNTAMIENTO%20DE%20CAMPECHE-25-07-16.pdf" TargetMode="External"/><Relationship Id="rId17" Type="http://schemas.openxmlformats.org/officeDocument/2006/relationships/hyperlink" Target="http://etzna.uacam.mx/vinculacion/TODOS_CONVENIOS_PDF/2015-2016/ACUERDO%20DE%20MODIFICACI%C3%93N--DALHOUSIE%20UNIVERSITY-%20HALIFAX%20NOVA%20SCOTIA%20CANAD%C3%81--1-07-16.pdf" TargetMode="External"/><Relationship Id="rId25" Type="http://schemas.openxmlformats.org/officeDocument/2006/relationships/hyperlink" Target="http://etzna.uacam.mx/vinculacion/TODOS_CONVENIOS_PDF/2015-2016/CONTRATO%20DE%20PRESTACION%20DE%20SERVICIOS%20FRANCISCA%20ESTRELLA-27-06-16.pdf" TargetMode="External"/><Relationship Id="rId33" Type="http://schemas.openxmlformats.org/officeDocument/2006/relationships/hyperlink" Target="http://etzna.uacam.mx/vinculacion/TODOS_CONVENIOS_PDF/2015-2016/CONVENIO%20DE%20COMODATO%20DE%20BIEN%20INMUEBLE--SEMARNATCAM--30-05-16.pdf" TargetMode="External"/><Relationship Id="rId38" Type="http://schemas.openxmlformats.org/officeDocument/2006/relationships/hyperlink" Target="http://etzna.uacam.mx/vinculacion/TODOS_CONVENIOS_PDF/2015-2016/CONTRATO%20DE%20PREST%20SE%20SERV%20FOMENTO%20ARTESANIAS--20-05-16.pdf" TargetMode="External"/><Relationship Id="rId46" Type="http://schemas.openxmlformats.org/officeDocument/2006/relationships/hyperlink" Target="http://etzna.uacam.mx/vinculacion/TODOS_CONVENIOS_PDF/2015-2016/CONVENIO%20GENERAL%20DE%20COLAB%20Y%20VINCULACION--OK%20CAMPUS%20SA%20DE%20CV--08-04-16.pdf" TargetMode="External"/><Relationship Id="rId59" Type="http://schemas.openxmlformats.org/officeDocument/2006/relationships/hyperlink" Target="http://etzna.uacam.mx/vinculacion/TODOS_CONVENIOS_PDF/2015-2016/COLABORACI%C3%93N-CENTRO%20NAC%20DE%20EVALUACI%C3%93N%20PARA%20LA%20EDUC%20SUPERIOR%20A%20C--7-01-16.pdf" TargetMode="External"/><Relationship Id="rId67" Type="http://schemas.openxmlformats.org/officeDocument/2006/relationships/hyperlink" Target="http://etzna.uacam.mx/vinculacion/TODOS_CONVENIOS_PDF/2015-2016/CONTRATO%20COMODATO--COMISION%20FEDERAL%20DE%20ELECTRICIDAD--6-10-15.pdf" TargetMode="External"/><Relationship Id="rId20" Type="http://schemas.openxmlformats.org/officeDocument/2006/relationships/hyperlink" Target="http://etzna.uacam.mx/vinculacion/TODOS_CONVENIOS_PDF/2015-2016/CONVENIO%20DE%20PRESTACI%C3%93N%20DE%20SERVICIOS-CONSEJO%20DE%20LA%20ACRED%20DE%20ENSE%C3%91ANZA%20DE%20LA%20INGENIERIA--29-06-16.pdf" TargetMode="External"/><Relationship Id="rId41" Type="http://schemas.openxmlformats.org/officeDocument/2006/relationships/hyperlink" Target="http://etzna.uacam.mx/vinculacion/TODOS_CONVENIOS_PDF/2015-2016/CONVENIO%20DE%20COLABORACION%20DE%20SERVICIO%20SOCIAL-AUDITORIA%20SUPERIOR%20DEL%20ESTADO%20DE%20CAMPECHE--27-06-16.pdf" TargetMode="External"/><Relationship Id="rId54" Type="http://schemas.openxmlformats.org/officeDocument/2006/relationships/hyperlink" Target="http://etzna.uacam.mx/vinculacion/TODOS_CONVENIOS_PDF/2015-2016/CONTRATO%20DE%20COEDICION-AM%20EDITORES-9-03-16.pdf" TargetMode="External"/><Relationship Id="rId62" Type="http://schemas.openxmlformats.org/officeDocument/2006/relationships/hyperlink" Target="http://etzna.uacam.mx/vinculacion/TODOS_CONVENIOS_PDF/2015-2016/CONV%20DE%20COLAB%20DR%20ARTURO%20SANDOVAL--HOUSTON%20TEXAS--27-11-15.pdf" TargetMode="External"/><Relationship Id="rId1" Type="http://schemas.openxmlformats.org/officeDocument/2006/relationships/hyperlink" Target="http://etzna.uacam.mx/vinculacion/TODOS_CONVENIOS_PDF/2015-2016/ACUERDO%20DE%20COOP%20INTERNACIONAL%20UNIV%20CAMPINAS%20BRASIL--SEP-2016.pdf" TargetMode="External"/><Relationship Id="rId6" Type="http://schemas.openxmlformats.org/officeDocument/2006/relationships/hyperlink" Target="http://etzna.uacam.mx/vinculacion/TODOS_CONVENIOS_PDF/2016-2017/MEMO%20DE%20ENTENDIMIENTO--INDESALUD-UNIVERSIDAD%20DE%20MIAMI-01-09-16.pdf" TargetMode="External"/><Relationship Id="rId15" Type="http://schemas.openxmlformats.org/officeDocument/2006/relationships/hyperlink" Target="http://etzna.uacam.mx/vinculacion/TODOS_CONVENIOS_PDF/2015-2016/CONVENIO%20GENERAL%20DE%20COLABORACI%C3%93N%20CIENT%20ACAD-TECNOLOGIA%20PESQUERA%20AVANZADA%20DE%20CAMPECHE-5-07-16.pdf" TargetMode="External"/><Relationship Id="rId23" Type="http://schemas.openxmlformats.org/officeDocument/2006/relationships/hyperlink" Target="http://etzna.uacam.mx/vinculacion/TODOS_CONVENIOS_PDF/2015-2016/ACUERDO%20ESPEC%C3%8DFICO%20INTERCAMBIO%20DE%20PROFESORADO%20E%20INVESTIGADORES-UNIV%20ELCHE%20ESPA%C3%91A-27-06-16.pdf" TargetMode="External"/><Relationship Id="rId28" Type="http://schemas.openxmlformats.org/officeDocument/2006/relationships/hyperlink" Target="http://etzna.uacam.mx/vinculacion/TODOS_CONVENIOS_PDF/2015-2016/CONVENIO%20APOYO%20FINANCIERO--SEP--4-06-2016.pdf" TargetMode="External"/><Relationship Id="rId36" Type="http://schemas.openxmlformats.org/officeDocument/2006/relationships/hyperlink" Target="http://etzna.uacam.mx/vinculacion/TODOS_CONVENIOS_PDF/2015-2016/convenio%20general%20de%20cooperaci%C3%B3n%20cientifica%20y%20tecnica_universidad%20de%20costa%20rica_23-05-16.pdf" TargetMode="External"/><Relationship Id="rId49" Type="http://schemas.openxmlformats.org/officeDocument/2006/relationships/hyperlink" Target="http://etzna.uacam.mx/vinculacion/TODOS_CONVENIOS_PDF/2015-2016/CONVENIO%20DE%20COLABORACION%20COTAIPEC%204-04-16.pdf" TargetMode="External"/><Relationship Id="rId57" Type="http://schemas.openxmlformats.org/officeDocument/2006/relationships/hyperlink" Target="http://etzna.uacam.mx/vinculacion/TODOS_CONVENIOS_PDF/2015-2016/CONVENIO%20GENERAL%20DE%20COLABORACION--UNION%20GANADERA%20REGIONAL%20REGIONAL%20DEL%20EDO%20DE%20CAMP--5-02-16.pdf" TargetMode="External"/><Relationship Id="rId10" Type="http://schemas.openxmlformats.org/officeDocument/2006/relationships/hyperlink" Target="http://etzna.uacam.mx/vinculacion/TODOS_CONVENIOS_PDF/2015-2016/CONVENIO%20DE%20COLABORACI%C3%93N--CFE-POSGRADO-1-08-16.pdf" TargetMode="External"/><Relationship Id="rId31" Type="http://schemas.openxmlformats.org/officeDocument/2006/relationships/hyperlink" Target="http://etzna.uacam.mx/vinculacion/TODOS_CONVENIOS_PDF/2015-2016/CONVENIO%20GRAL%20DE%20COLAB%20CIENT%20Y%20CULT--ASOCIACION%20GANADERA%20DE%20CERDO%20DE%20TABASCO--8-06-16.pdf" TargetMode="External"/><Relationship Id="rId44" Type="http://schemas.openxmlformats.org/officeDocument/2006/relationships/hyperlink" Target="http://etzna.uacam.mx/vinculacion/TODOS_CONVENIOS_PDF/2015-2016/CONVENIO%20GENERAL%20UNIVERSIDAD%20JU%C3%81REZ%20AUT%C3%93NOMA%20DE%20TABASCO-15-04-16.pdf" TargetMode="External"/><Relationship Id="rId52" Type="http://schemas.openxmlformats.org/officeDocument/2006/relationships/hyperlink" Target="http://etzna.uacam.mx/vinculacion/TODOS_CONVENIOS_PDF/2015-2016/CARTA%20DE%20INTENCI%C3%93N-UNIVERSIDAD%20LA%20ROCHELLE%20FRANCIA-24-03-16.pdf" TargetMode="External"/><Relationship Id="rId60" Type="http://schemas.openxmlformats.org/officeDocument/2006/relationships/hyperlink" Target="http://etzna.uacam.mx/vinculacion/TODOS_CONVENIOS_PDF/2015-2016/CONTRATO%20DE%20PRESTACI%C3%93N%20DE%20SERVICIOS--MEDAM%20S%20DE%20RL%20DE%20CV---0-01-16.pdf" TargetMode="External"/><Relationship Id="rId65" Type="http://schemas.openxmlformats.org/officeDocument/2006/relationships/hyperlink" Target="http://etzna.uacam.mx/vinculacion/TODOS_CONVENIOS_PDF/2015-2016/CONVENIO%20DE%20DERECHOS%20COMPARTIDOS-CINVESTAV-27-10-15.pdf" TargetMode="External"/><Relationship Id="rId4" Type="http://schemas.openxmlformats.org/officeDocument/2006/relationships/hyperlink" Target="http://etzna.uacam.mx/vinculacion/TODOS_CONVENIOS_PDF/2015-2016/CONV%20DE%20COLAB%20EN%20MATERIA%20DE%20SERVICIO%20SOCIAL--COMISION%20DE%20DERECHOS%20HUMANOS%20DE%20CAMP--5-09-16.pdf" TargetMode="External"/><Relationship Id="rId9" Type="http://schemas.openxmlformats.org/officeDocument/2006/relationships/hyperlink" Target="http://etzna.uacam.mx/vinculacion/TODOS_CONVENIOS_PDF/2015-2016/CONV%20ESP%20DE%20COLAB%20INSTITUCIONAL%20%20Y%20ACAD--UNIVERSIDAD%20AUT%C3%93NOMA%20DE%20CHIAPAS--15-08-16.pdf" TargetMode="External"/><Relationship Id="rId13"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18" Type="http://schemas.openxmlformats.org/officeDocument/2006/relationships/hyperlink" Target="http://etzna.uacam.mx/vinculacion/TODOS_CONVENIOS_PDF/2015-2016/CONTRATO%20COMODATO%20DE%20BIEN%20INMUEBLE--SEMARNATCAM--30-06-16.pdf" TargetMode="External"/><Relationship Id="rId39" Type="http://schemas.openxmlformats.org/officeDocument/2006/relationships/hyperlink" Target="http://etzna.uacam.mx/vinculacion/TODOS_CONVENIOS_PDF/2015-2016/CONTRATO%20DE%20PRESTACION%20DE%20SERVICIOS-ROSITA%20ISABEL%20POOL%20PANTI--12-05-16.pdf"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etzna.uacam.mx/vinculacion/TODOS_CONVENIOS_PDF/2014-2015/Convenio%20Espec%C3%ADfico%20de%20Colaboracion%20UNACH--15-03-15.pdf" TargetMode="External"/><Relationship Id="rId18" Type="http://schemas.openxmlformats.org/officeDocument/2006/relationships/hyperlink" Target="http://etzna.uacam.mx/vinculacion/TODOS_CONVENIOS_PDF/2014-2015/Convenio%20Especifico%20de%20Colaboracion%20Ciclos%20Clinicos%20IMSS%20--MEDICO%20CIRUJANO-27-04-15.pdf" TargetMode="External"/><Relationship Id="rId26" Type="http://schemas.openxmlformats.org/officeDocument/2006/relationships/hyperlink" Target="http://etzna.uacam.mx/vinculacion/TODOS_CONVENIOS_PDF/2014-2015/Conv%20de%20Colab%20en%20materia%20de%20Serv%20Social--Secretar%C3%ADa%20de%20Finanzas--26-01-15.pdf" TargetMode="External"/><Relationship Id="rId39" Type="http://schemas.openxmlformats.org/officeDocument/2006/relationships/hyperlink" Target="http://etzna.uacam.mx/vinculacion/TODOS_CONVENIOS_PDF/2014-2015/CONVENIO%20DE%20COLABORACION--CFE-20-10-14.pdf" TargetMode="External"/><Relationship Id="rId21" Type="http://schemas.openxmlformats.org/officeDocument/2006/relationships/hyperlink" Target="http://etzna.uacam.mx/vinculacion/TODOS_CONVENIOS_PDF/2014-2015/Convenio%20de%20Colaboracion-Instituto%20de%20la%20Mujer--16-04-2015.pdf" TargetMode="External"/><Relationship Id="rId34" Type="http://schemas.openxmlformats.org/officeDocument/2006/relationships/hyperlink" Target="http://etzna.uacam.mx/vinculacion/TODOS_CONVENIOS_PDF/2014-2015/SERVICIO%20SOCIAL--SEGURIDAD%20PUBLICA-11-11-14.pdf" TargetMode="External"/><Relationship Id="rId42" Type="http://schemas.openxmlformats.org/officeDocument/2006/relationships/hyperlink" Target="http://etzna.uacam.mx/vinculacion/TODOS_CONVENIOS_PDF/2014-2015/ACUERDO%20DE%20COLABORACION--COLEGIO%20DE%20NOTARIOS-14-10-14.pdf" TargetMode="External"/><Relationship Id="rId7" Type="http://schemas.openxmlformats.org/officeDocument/2006/relationships/hyperlink" Target="http://etzna.uacam.mx/vinculacion/TODOS_CONVENIOS_PDF/2014-2015/Convenio%20de%20Colaboracion%20y%20transparencia%20de%20recursos%20FESE--6-07-15.pdf" TargetMode="External"/><Relationship Id="rId2" Type="http://schemas.openxmlformats.org/officeDocument/2006/relationships/hyperlink" Target="http://etzna.uacam.mx/vinculacion/TODOS_CONVENIOS_PDF/2014-2015/CONV%20ESP%20UNAM-INST%20CIENCIAS%20DEL%20MAR%20y%20LIMNOLOGIA--31-08-15.pdf" TargetMode="External"/><Relationship Id="rId16" Type="http://schemas.openxmlformats.org/officeDocument/2006/relationships/hyperlink" Target="http://etzna.uacam.mx/vinculacion/TODOS_CONVENIOS_PDF/2014-2015/Convenio%20Especifico%20INTERNADO%20DE%20PREGRADO%20IMSS--MEDICO%20CIRUJANO-27-04-15.pdf" TargetMode="External"/><Relationship Id="rId20" Type="http://schemas.openxmlformats.org/officeDocument/2006/relationships/hyperlink" Target="http://etzna.uacam.mx/vinculacion/TODOS_CONVENIOS_PDF/2014-2015/Conv%20Colab%20y%20Cooperacion--Instituto%20de%20la%20Mujer--20-04-15.pdf" TargetMode="External"/><Relationship Id="rId29" Type="http://schemas.openxmlformats.org/officeDocument/2006/relationships/hyperlink" Target="http://etzna.uacam.mx/vinculacion/TODOS_CONVENIOS_PDF/2014-2015/MARCO%20DE%20COLABORACION--UNIV%20VALLE%20TOLUCA-1-12-14.pdf" TargetMode="External"/><Relationship Id="rId41" Type="http://schemas.openxmlformats.org/officeDocument/2006/relationships/hyperlink" Target="http://etzna.uacam.mx/vinculacion/TODOS_CONVENIOS_PDF/2014-2015/CONVENIO%20GENERAL--TECNOLOGICO%20DE%20CHAMPOTON-15-10-14.pdf" TargetMode="External"/><Relationship Id="rId1" Type="http://schemas.openxmlformats.org/officeDocument/2006/relationships/hyperlink" Target="http://etzna.uacam.mx/vinculacion/TODOS_CONVENIOS_PDF/2014-2015/CONV%20ESP%20COLAB%20DE%20INVEST%20Y%20DIFUSION%20CIENTIFICA--UNIV%20AUT%20DE%20CHIAPAS--28-09-15.pdf" TargetMode="External"/><Relationship Id="rId6" Type="http://schemas.openxmlformats.org/officeDocument/2006/relationships/hyperlink" Target="http://etzna.uacam.mx/vinculacion/TODOS_CONVENIOS_PDF/2014-2015/Convenio%20General%20de%20Colaboracion--Universidad%20de%20Cadiz--14-07-15.pdf" TargetMode="External"/><Relationship Id="rId11" Type="http://schemas.openxmlformats.org/officeDocument/2006/relationships/hyperlink" Target="http://etzna.uacam.mx/vinculacion/TODOS_CONVENIOS_PDF/2014-2015/Convenio%20de%20Colaboracion%20SS-PROCURADURIA%20DEL%20DEFENSA%20DEL%20CONTRIBUYENTE-01-06-2015.pdf" TargetMode="External"/><Relationship Id="rId24" Type="http://schemas.openxmlformats.org/officeDocument/2006/relationships/hyperlink" Target="http://etzna.uacam.mx/vinculacion/TODOS_CONVENIOS_PDF/2014-2015/Conv%20Gral%20de%20colab%20Acad%20Cient%20Cult--DIF%20Campeche--16-03-2015.pdf" TargetMode="External"/><Relationship Id="rId32" Type="http://schemas.openxmlformats.org/officeDocument/2006/relationships/hyperlink" Target="http://etzna.uacam.mx/vinculacion/TODOS_CONVENIOS_PDF/2014-2015/ESPECIFICO%20DE%20COLABORACION--SERVICIO%20SOCIAL--IMSS-FCQB-28-11-14.pdf" TargetMode="External"/><Relationship Id="rId37" Type="http://schemas.openxmlformats.org/officeDocument/2006/relationships/hyperlink" Target="http://etzna.uacam.mx/vinculacion/TODOS_CONVENIOS_PDF/2014-2015/CONVENIO%20GENERAL%20MAYAP-29-10-14.pdf" TargetMode="External"/><Relationship Id="rId40" Type="http://schemas.openxmlformats.org/officeDocument/2006/relationships/hyperlink" Target="http://etzna.uacam.mx/vinculacion/TODOS_CONVENIOS_PDF/2014-2015/CONVENIO%20DE%20SERVICIO%20SOCIAL--CONAGUA-17-10-14.pdf" TargetMode="External"/><Relationship Id="rId5" Type="http://schemas.openxmlformats.org/officeDocument/2006/relationships/hyperlink" Target="http://etzna.uacam.mx/vinculacion/TODOS_CONVENIOS_PDF/2014-2015/Convenio%20Especifico%20SS%20IMSS--NUTRICION-20-07-15.pdf" TargetMode="External"/><Relationship Id="rId15" Type="http://schemas.openxmlformats.org/officeDocument/2006/relationships/hyperlink" Target="http://etzna.uacam.mx/vinculacion/TODOS_CONVENIOS_PDF/2014-2015/Convenio%20Especifico%20SS%20IMSS--MEDICO%20CIRUJANO-27-04-15.pdf" TargetMode="External"/><Relationship Id="rId23" Type="http://schemas.openxmlformats.org/officeDocument/2006/relationships/hyperlink" Target="http://etzna.uacam.mx/vinculacion/TODOS_CONVENIOS_PDF/2014-2015/Convenio%20General%20de%20Colaboracion--Asociaci%C3%B3n%20Mexicana%20de%20Estudios%20del%20Caribe--25-03-15.pdf" TargetMode="External"/><Relationship Id="rId28" Type="http://schemas.openxmlformats.org/officeDocument/2006/relationships/hyperlink" Target="http://etzna.uacam.mx/vinculacion/TODOS_CONVENIOS_PDF/2014-2015/CONTRATO%20DE%20DACION%20GRATUITA%20ANA%20MARIA--03-12-14.pdf" TargetMode="External"/><Relationship Id="rId36" Type="http://schemas.openxmlformats.org/officeDocument/2006/relationships/hyperlink" Target="http://etzna.uacam.mx/vinculacion/TODOS_CONVENIOS_PDF/2014-2015/CONVENIO%20ESPEC%C3%8DFICO--MAYAP-31-10-14.pdf" TargetMode="External"/><Relationship Id="rId10" Type="http://schemas.openxmlformats.org/officeDocument/2006/relationships/hyperlink" Target="http://etzna.uacam.mx/vinculacion/TODOS_CONVENIOS_PDF/2014-2015/Contrato%20de%20Dacion%20gratuita-Dolores%20Lanz%20Paullada--2-06-15.pdf" TargetMode="External"/><Relationship Id="rId19" Type="http://schemas.openxmlformats.org/officeDocument/2006/relationships/hyperlink" Target="http://etzna.uacam.mx/vinculacion/TODOS_CONVENIOS_PDF/2014-2015/Convenio%20General%20de%20Colaboracion%20Academica%20Cientifica%20y%20Cultural%20IMSS--MEDICINA-20-04-15.pdf" TargetMode="External"/><Relationship Id="rId31" Type="http://schemas.openxmlformats.org/officeDocument/2006/relationships/hyperlink" Target="http://etzna.uacam.mx/vinculacion/TODOS_CONVENIOS_PDF/2014-2015/Conv%20Aportacion%20de%20Recursos--Fondo%20Institucional%20CONACYT%20FOINS--28-11-14.pdf" TargetMode="External"/><Relationship Id="rId44" Type="http://schemas.openxmlformats.org/officeDocument/2006/relationships/hyperlink" Target="http://etzna.uacam.mx/vinculacion/TODOS_CONVENIOS_PDF/2014-2015/ACUERDO%20DE%20COLAB%20Y%20COOPERACION--CINVESTAV-MERIDA-1-10-14.pdf" TargetMode="External"/><Relationship Id="rId4" Type="http://schemas.openxmlformats.org/officeDocument/2006/relationships/hyperlink" Target="http://etzna.uacam.mx/vinculacion/TODOS_CONVENIOS_PDF/2014-2015/CONVENIO%20DE%20COLAB%20SERVICIO%20SOCIAL-SEDESORE-DIF-UAC-INSTITUTO%20CAMPECHANO-1-08-15.pdf" TargetMode="External"/><Relationship Id="rId9" Type="http://schemas.openxmlformats.org/officeDocument/2006/relationships/hyperlink" Target="http://etzna.uacam.mx/vinculacion/TODOS_CONVENIOS_PDF/2014-2015/CONV%20PRESTACION%20DE%20SERVICIOS%20MEDICOS%20SUBOGADOS--ISSSTE--30-06-15.pdf" TargetMode="External"/><Relationship Id="rId14" Type="http://schemas.openxmlformats.org/officeDocument/2006/relationships/hyperlink" Target="http://etzna.uacam.mx/vinculacion/TODOS_CONVENIOS_PDF/2014-2015/ACUERDO%20GENERAL%20DE%20COLABORACION-ITBOCA%20VERACRUZ-11-05-15.pdf" TargetMode="External"/><Relationship Id="rId22" Type="http://schemas.openxmlformats.org/officeDocument/2006/relationships/hyperlink" Target="http://etzna.uacam.mx/vinculacion/TODOS_CONVENIOS_PDF/2014-2015/Convenio%20Servicio%20Social--Secretaria%20de%20cultura--25-03-15.pdf" TargetMode="External"/><Relationship Id="rId27" Type="http://schemas.openxmlformats.org/officeDocument/2006/relationships/hyperlink" Target="http://etzna.uacam.mx/vinculacion/TODOS_CONVENIOS_PDF/2014-2015/CONV%20DE%20COLAB%20Y%20TRASNFERENCIA%20DE%20RECURSOS--FESE-%20EMPLEATE%20II-02-01-15.pdf" TargetMode="External"/><Relationship Id="rId30" Type="http://schemas.openxmlformats.org/officeDocument/2006/relationships/hyperlink" Target="http://etzna.uacam.mx/vinculacion/TODOS_CONVENIOS_PDF/2014-2015/UNIV-TEC-CAMP-POSGRADO-1-12-14.pdf" TargetMode="External"/><Relationship Id="rId35" Type="http://schemas.openxmlformats.org/officeDocument/2006/relationships/hyperlink" Target="http://etzna.uacam.mx/vinculacion/TODOS_CONVENIOS_PDF/2014-2015/PRESTACION%20DE%20SERVICIOS--COMAEF-FARMACEUTICA--6-11-14.pdf" TargetMode="External"/><Relationship Id="rId43" Type="http://schemas.openxmlformats.org/officeDocument/2006/relationships/hyperlink" Target="http://etzna.uacam.mx/vinculacion/TODOS_CONVENIOS_PDF/2014-2015/SERVICIO%20SOCIAL--PODER%20LEGISLATIVO-1-10-14.pdf" TargetMode="External"/><Relationship Id="rId8" Type="http://schemas.openxmlformats.org/officeDocument/2006/relationships/hyperlink" Target="http://etzna.uacam.mx/vinculacion/TODOS_CONVENIOS_PDF/2014-2015/Convenio%20de%20colaboracion-Ministerio%20de%20Ambiente%20y%20Energ%C3%ADa--01-07-15.pdf" TargetMode="External"/><Relationship Id="rId3" Type="http://schemas.openxmlformats.org/officeDocument/2006/relationships/hyperlink" Target="http://etzna.uacam.mx/vinculacion/TODOS_CONVENIOS_PDF/2014-2015/CONVENIO%20DE%20COLABORACION-UNIVERSIDAD%20MODELO-24-08-15.pdf" TargetMode="External"/><Relationship Id="rId12" Type="http://schemas.openxmlformats.org/officeDocument/2006/relationships/hyperlink" Target="http://etzna.uacam.mx/vinculacion/TODOS_CONVENIOS_PDF/2014-2015/Contrato%20de%20Prestacion%20de%20Servicios--Rosita%20Isabel%20Pool%20Panti--27-05-15.pdf" TargetMode="External"/><Relationship Id="rId17" Type="http://schemas.openxmlformats.org/officeDocument/2006/relationships/hyperlink" Target="http://etzna.uacam.mx/vinculacion/TODOS_CONVENIOS_PDF/2014-2015/Convenio%20Especifico%20de%20Colaboracion%20Ciclos%20Clinicos%20IMSS%20--NUTRICION-27-04-15.pdf" TargetMode="External"/><Relationship Id="rId25" Type="http://schemas.openxmlformats.org/officeDocument/2006/relationships/hyperlink" Target="http://etzna.uacam.mx/vinculacion/TODOS_CONVENIOS_PDF/2014-2015/Conv%20Marco%20de%20Colab--Fideicomiso%20para%20la%20Cineteca%20Nacional--9-03-15.pdf" TargetMode="External"/><Relationship Id="rId33" Type="http://schemas.openxmlformats.org/officeDocument/2006/relationships/hyperlink" Target="http://etzna.uacam.mx/vinculacion/TODOS_CONVENIOS_PDF/2014-2015/SERVICIO%20SOCIAL--PGJ-18-11-14.pdf" TargetMode="External"/><Relationship Id="rId38" Type="http://schemas.openxmlformats.org/officeDocument/2006/relationships/hyperlink" Target="http://etzna.uacam.mx/vinculacion/TODOS_CONVENIOS_PDF/2014-2015/CONVENIO%20DE%20ADHESION%20AL%20MARCO%20DE%20COLAB--IEEA-21-10-14.pdf"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etzna.uacam.mx/vinculacion/TODOS_CONVENIOS_PDF/2013-2014/COLABORACION--UNAM-FAC%20CIENCIAS%20POLITICAS-16-07-14.pdf" TargetMode="External"/><Relationship Id="rId18" Type="http://schemas.openxmlformats.org/officeDocument/2006/relationships/hyperlink" Target="http://etzna.uacam.mx/vinculacion/TODOS_CONVENIOS_PDF/2013-2014/SERVICIO%20SOCIAL--COLEGIO%20DE%20CONTADORES-23-06-14.pdf" TargetMode="External"/><Relationship Id="rId26" Type="http://schemas.openxmlformats.org/officeDocument/2006/relationships/hyperlink" Target="http://etzna.uacam.mx/vinculacion/TODOS_CONVENIOS_PDF/2013-2014/SERVICIO%20SOCIAL--SEDICO30--04-14.pdf" TargetMode="External"/><Relationship Id="rId39" Type="http://schemas.openxmlformats.org/officeDocument/2006/relationships/hyperlink" Target="http://etzna.uacam.mx/vinculacion/TODOS_CONVENIOS_PDF/2013-2014/MARCO%20INTERISNTITUCIONAL--CUBA--13-01-14.pdf" TargetMode="External"/><Relationship Id="rId21" Type="http://schemas.openxmlformats.org/officeDocument/2006/relationships/hyperlink" Target="http://etzna.uacam.mx/vinculacion/TODOS_CONVENIOS_PDF/2013-2014/SERVICIO%20SOCIAL--INDESALUD-CONTADUR%C3%8DA-2-06-14.pdf" TargetMode="External"/><Relationship Id="rId34" Type="http://schemas.openxmlformats.org/officeDocument/2006/relationships/hyperlink" Target="http://etzna.uacam.mx/vinculacion/TODOS_CONVENIOS_PDF/2013-2014/SERVICIO%20SOCIAL--ICATCAM--17-02-14.pdf" TargetMode="External"/><Relationship Id="rId42" Type="http://schemas.openxmlformats.org/officeDocument/2006/relationships/hyperlink" Target="http://etzna.uacam.mx/vinculacion/TODOS_CONVENIOS_PDF/2013-2014/PRESTACION%20DE%20SERVICIOS--CARV%20CONSULTORIA--2-01-2014.pdf" TargetMode="External"/><Relationship Id="rId47" Type="http://schemas.openxmlformats.org/officeDocument/2006/relationships/hyperlink" Target="http://etzna.uacam.mx/vinculacion/TODOS_CONVENIOS_PDF/2013-2014/CONV%20ESPECIFICO--ANUIES-29-11-13.pdf" TargetMode="External"/><Relationship Id="rId50" Type="http://schemas.openxmlformats.org/officeDocument/2006/relationships/hyperlink" Target="http://etzna.uacam.mx/vinculacion/TODOS_CONVENIOS_PDF/2013-2014/SERVICIO%20SOCIAL--SECRETARIA%20DE%20EDUCACION--4-11-13.pdf" TargetMode="External"/><Relationship Id="rId7" Type="http://schemas.openxmlformats.org/officeDocument/2006/relationships/hyperlink" Target="http://etzna.uacam.mx/vinculacion/TODOS_CONVENIOS_PDF/2013-2014/PRACTICAS%20PROFESIONALES--UAAAN-LIDIA%20MONDRAGON-12-08-14.pdf" TargetMode="External"/><Relationship Id="rId2" Type="http://schemas.openxmlformats.org/officeDocument/2006/relationships/hyperlink" Target="http://etzna.uacam.mx/vinculacion/TODOS_CONVENIOS_PDF/2013-2014/SERVICIO%20SOCIAL--SECRETARIA%20DE%20CONTRALORIA-19-09-14.pdf" TargetMode="External"/><Relationship Id="rId16" Type="http://schemas.openxmlformats.org/officeDocument/2006/relationships/hyperlink" Target="http://etzna.uacam.mx/vinculacion/TODOS_CONVENIOS_PDF/2013-2014/COLAB-UNAM%20ENERGIA%20RENOVABLE-FAC%20INGENIER%C3%8DA-30-06-14.pdf" TargetMode="External"/><Relationship Id="rId29" Type="http://schemas.openxmlformats.org/officeDocument/2006/relationships/hyperlink" Target="http://etzna.uacam.mx/vinculacion/TODOS_CONVENIOS_PDF/2013-2014/ADENDUM%20AL%20CONVENIO%20DE%20FECHA%203-07-13--FUPROCAM-27-03-14.pdf" TargetMode="External"/><Relationship Id="rId11" Type="http://schemas.openxmlformats.org/officeDocument/2006/relationships/hyperlink" Target="http://etzna.uacam.mx/vinculacion/TODOS_CONVENIOS_PDF/2013-2014/COLABORACION%20Y%20TRANSPARENCIA%20DE%20RECURSOS--FESE%20EXPERIMENTA-19-08-14.pdf" TargetMode="External"/><Relationship Id="rId24" Type="http://schemas.openxmlformats.org/officeDocument/2006/relationships/hyperlink" Target="http://etzna.uacam.mx/vinculacion/TODOS_CONVENIOS_PDF/2013-2014/ACUERDO%20COOPERACION%20INTERNACIONAL--INST%20NAC%20DE%20INVEST%20CIENTIFICA--09-05-14.pdf" TargetMode="External"/><Relationship Id="rId32" Type="http://schemas.openxmlformats.org/officeDocument/2006/relationships/hyperlink" Target="http://etzna.uacam.mx/vinculacion/TODOS_CONVENIOS_PDF/2013-2014/SERVICIO%20SOCIAL--CONSEJERIA%20JURIDICA--10-03-14.pdf" TargetMode="External"/><Relationship Id="rId37" Type="http://schemas.openxmlformats.org/officeDocument/2006/relationships/hyperlink" Target="http://etzna.uacam.mx/vinculacion/TODOS_CONVENIOS_PDF/2013-2014/COLABORACION%20ACAD%C3%89MICA--SAN%20MARTIN-03-02-14.pdf" TargetMode="External"/><Relationship Id="rId40" Type="http://schemas.openxmlformats.org/officeDocument/2006/relationships/hyperlink" Target="http://etzna.uacam.mx/vinculacion/TODOS_CONVENIOS_PDF/2013-2014/TRANSFERENCIA%20DE%20RECURSOS--FESE%20EMPLEATE%202--03-01-14.pdf" TargetMode="External"/><Relationship Id="rId45" Type="http://schemas.openxmlformats.org/officeDocument/2006/relationships/hyperlink" Target="http://etzna.uacam.mx/vinculacion/TODOS_CONVENIOS_PDF/2013-2014/ESPECIFICO--DE%20CICLOS%20CLINICOS--DIF%20MUNICIPAL--15-12-13.pdf" TargetMode="External"/><Relationship Id="rId53" Type="http://schemas.openxmlformats.org/officeDocument/2006/relationships/hyperlink" Target="http://etzna.uacam.mx/vinculacion/TODOS_CONVENIOS_PDF/2013-2014/SERVICIO%20SOCIAL--SECRETARIA%20DE%20EDUCACION--04-10-13.pdf" TargetMode="External"/><Relationship Id="rId5" Type="http://schemas.openxmlformats.org/officeDocument/2006/relationships/hyperlink" Target="http://etzna.uacam.mx/vinculacion/TODOS_CONVENIOS_PDF/2013-2014/SERVICIO%20SOCIAL--SEDATU-10-09-14.pdf" TargetMode="External"/><Relationship Id="rId10" Type="http://schemas.openxmlformats.org/officeDocument/2006/relationships/hyperlink" Target="http://etzna.uacam.mx/vinculacion/TODOS_CONVENIOS_PDF/2013-2014/COLABORACION%20Y%20TRANSPARENCIA%20DE%20RECURSOS--FESE%20EMPLEATE-19-08-14.pdf" TargetMode="External"/><Relationship Id="rId19" Type="http://schemas.openxmlformats.org/officeDocument/2006/relationships/hyperlink" Target="http://etzna.uacam.mx/vinculacion/TODOS_CONVENIOS_PDF/2013-2014/COLABORACION%20CIEN%20Y%20CULT--SERVICIOS%20MEDIO%20AMBIENTALES%20DEL%20SURESTE--06-06-14.pdf" TargetMode="External"/><Relationship Id="rId31" Type="http://schemas.openxmlformats.org/officeDocument/2006/relationships/hyperlink" Target="http://etzna.uacam.mx/vinculacion/TODOS_CONVENIOS_PDF/2013-2014/COLABORACION--FUTURA%20NETWORK%20DE%20MEXICO--24-03-2014.pdf" TargetMode="External"/><Relationship Id="rId44" Type="http://schemas.openxmlformats.org/officeDocument/2006/relationships/hyperlink" Target="http://etzna.uacam.mx/vinculacion/TODOS_CONVENIOS_PDF/2013-2014/ESPECIFICO%20SERVICIO%20SOCIAL--ISSSTE--15-12-13.pdf" TargetMode="External"/><Relationship Id="rId52" Type="http://schemas.openxmlformats.org/officeDocument/2006/relationships/hyperlink" Target="http://etzna.uacam.mx/vinculacion/TODOS_CONVENIOS_PDF/2013-2014/SERVICIO%20SOCIAL--FUNDACION%20JUAN%20CAMILO--10-10-13.pdf" TargetMode="External"/><Relationship Id="rId4" Type="http://schemas.openxmlformats.org/officeDocument/2006/relationships/hyperlink" Target="http://etzna.uacam.mx/vinculacion/TODOS_CONVENIOS_PDF/2013-2014/ESPECIFICO--CFE-12-09-14.pdf" TargetMode="External"/><Relationship Id="rId9" Type="http://schemas.openxmlformats.org/officeDocument/2006/relationships/hyperlink" Target="http://etzna.uacam.mx/vinculacion/TODOS_CONVENIOS_PDF/2013-2014/GENERAL--CENTRO%20DE%20CAMBIO%20GLOBAL%20Y%20SUSTENTABILIDAD%20EN%20EL%20SURESTE--30-06-14.pdf" TargetMode="External"/><Relationship Id="rId14" Type="http://schemas.openxmlformats.org/officeDocument/2006/relationships/hyperlink" Target="http://etzna.uacam.mx/vinculacion/TODOS_CONVENIOS_PDF/2013-2014/SERVICIO%20SOCIAL--SECTUR-1-07-14.pdf" TargetMode="External"/><Relationship Id="rId22" Type="http://schemas.openxmlformats.org/officeDocument/2006/relationships/hyperlink" Target="http://etzna.uacam.mx/vinculacion/TODOS_CONVENIOS_PDF/2013-2014/SERVICIO%20SOCIAL--INDESALUD-QUIMICO-2-06-14.pdf" TargetMode="External"/><Relationship Id="rId27" Type="http://schemas.openxmlformats.org/officeDocument/2006/relationships/hyperlink" Target="http://etzna.uacam.mx/vinculacion/TODOS_CONVENIOS_PDF/2013-2014/CONTRATO%20DE%20PRESTACION%20DE%20SERVICIOS--ROSITA%20ISABEL%20POOL%20PANTI-29-04-14.pdf" TargetMode="External"/><Relationship Id="rId30" Type="http://schemas.openxmlformats.org/officeDocument/2006/relationships/hyperlink" Target="http://etzna.uacam.mx/vinculacion/TODOS_CONVENIOS_PDF/2013-2014/DESARROLLO%20TECNOLOGICO--INSTITUTO%20DE%20FISICA--26-03-14.pdf" TargetMode="External"/><Relationship Id="rId35" Type="http://schemas.openxmlformats.org/officeDocument/2006/relationships/hyperlink" Target="http://etzna.uacam.mx/vinculacion/TODOS_CONVENIOS_PDF/2013-2014/SERIVICIO%20SOCIAL--SANAFARM--13-02-14.pdf" TargetMode="External"/><Relationship Id="rId43" Type="http://schemas.openxmlformats.org/officeDocument/2006/relationships/hyperlink" Target="http://etzna.uacam.mx/vinculacion/TODOS_CONVENIOS_PDF/2013-2014/ESPECIFICO%20CICLOS%20CLINICOS--ISSSTE--15-12-13.pdf" TargetMode="External"/><Relationship Id="rId48" Type="http://schemas.openxmlformats.org/officeDocument/2006/relationships/hyperlink" Target="http://etzna.uacam.mx/vinculacion/TODOS_CONVENIOS_PDF/2013-2014/MARCO%20DE%20COLABORACION--INAPAM-15-NOV-13.pdf" TargetMode="External"/><Relationship Id="rId8" Type="http://schemas.openxmlformats.org/officeDocument/2006/relationships/hyperlink" Target="http://etzna.uacam.mx/vinculacion/TODOS_CONVENIOS_PDF/2013-2014/DIF-SEDESORE-INST%20CAMPECHANO-1-08-14.pdf" TargetMode="External"/><Relationship Id="rId51" Type="http://schemas.openxmlformats.org/officeDocument/2006/relationships/hyperlink" Target="http://etzna.uacam.mx/vinculacion/TODOS_CONVENIOS_PDF/2013-2014/SERVICIO%20SOCIAL--CONAFE--15-10-13.pdf" TargetMode="External"/><Relationship Id="rId3" Type="http://schemas.openxmlformats.org/officeDocument/2006/relationships/hyperlink" Target="http://etzna.uacam.mx/vinculacion/TODOS_CONVENIOS_PDF/2013-2014/ESPECIFICO%20DE%20COLABORACION--INAH%20CAMPECHE-13-09-14.pdf" TargetMode="External"/><Relationship Id="rId12" Type="http://schemas.openxmlformats.org/officeDocument/2006/relationships/hyperlink" Target="http://etzna.uacam.mx/vinculacion/TODOS_CONVENIOS_PDF/2013-2014/COLABORACION%20Y%20TRANSPARENCIA%20DE%20RECURSOS--FESE%20PRIMERA%20EMPRESA-19-08-14.pdf" TargetMode="External"/><Relationship Id="rId17" Type="http://schemas.openxmlformats.org/officeDocument/2006/relationships/hyperlink" Target="http://etzna.uacam.mx/vinculacion/TODOS_CONVENIOS_PDF/2013-2014/COLABORACION--UADY-27-06-14.pdf" TargetMode="External"/><Relationship Id="rId25" Type="http://schemas.openxmlformats.org/officeDocument/2006/relationships/hyperlink" Target="http://etzna.uacam.mx/vinculacion/TODOS_CONVENIOS_PDF/2013-2014/SERVICIO%20SOCIAL--DICONSA-7-05-14.pdf" TargetMode="External"/><Relationship Id="rId33" Type="http://schemas.openxmlformats.org/officeDocument/2006/relationships/hyperlink" Target="http://etzna.uacam.mx/vinculacion/TODOS_CONVENIOS_PDF/2013-2014/DACION%20GRATUITA--%20PUEBLOS%20INDIGENAS--21-02-14.pdf" TargetMode="External"/><Relationship Id="rId38" Type="http://schemas.openxmlformats.org/officeDocument/2006/relationships/hyperlink" Target="http://etzna.uacam.mx/vinculacion/TODOS_CONVENIOS_PDF/2013-2014/CONTRATO%20DE%20PRESTACION%20DE%20SERVICIOS--FERNANDO%20VELAZQUEZ%20CERVANTES--21-01-14.pdf" TargetMode="External"/><Relationship Id="rId4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INDESALUD-DERECHO-02-06-14.pdf" TargetMode="External"/><Relationship Id="rId41" Type="http://schemas.openxmlformats.org/officeDocument/2006/relationships/hyperlink" Target="http://etzna.uacam.mx/vinculacion/TODOS_CONVENIOS_PDF/2013-2014/CONTRATO%20DE%20PRESTACION%20DE%20SERVICIOS--FADES--02-01-14.pdf" TargetMode="External"/><Relationship Id="rId1" Type="http://schemas.openxmlformats.org/officeDocument/2006/relationships/hyperlink" Target="http://etzna.uacam.mx/vinculacion/TODOS_CONVENIOS_PDF/2013-2014/COLABORACION--CECYTEC-29-09-14.pdf" TargetMode="External"/><Relationship Id="rId6" Type="http://schemas.openxmlformats.org/officeDocument/2006/relationships/hyperlink" Target="http://etzna.uacam.mx/vinculacion/TODOS_CONVENIOS_PDF/2013-2014/GENERAL--CONAQUIQ-AC-25-08-14.pdf" TargetMode="External"/><Relationship Id="rId15" Type="http://schemas.openxmlformats.org/officeDocument/2006/relationships/hyperlink" Target="http://etzna.uacam.mx/vinculacion/TODOS_CONVENIOS_PDF/2013-2014/COLABORACION%20ACADEMICA--INST-CAMP-30-06-14.pdf" TargetMode="External"/><Relationship Id="rId23" Type="http://schemas.openxmlformats.org/officeDocument/2006/relationships/hyperlink" Target="http://etzna.uacam.mx/vinculacion/TODOS_CONVENIOS_PDF/2013-2014/PRESTACION%20DE%20SERVICIOS--LAURA%20NAVARRETE%20GALERA--26-05-2014.pdf" TargetMode="External"/><Relationship Id="rId28" Type="http://schemas.openxmlformats.org/officeDocument/2006/relationships/hyperlink" Target="http://etzna.uacam.mx/vinculacion/TODOS_CONVENIOS_PDF/2013-2014/SERVICIO%20SOCIAL--SEC-ECONOMIA--29-04-14.pdf" TargetMode="External"/><Relationship Id="rId36" Type="http://schemas.openxmlformats.org/officeDocument/2006/relationships/hyperlink" Target="http://etzna.uacam.mx/vinculacion/TODOS_CONVENIOS_PDF/2013-2014/CONTRATO%20DE%20PRESTACION%20DE%20SERVICIOS--SOCIEDAD%20ACCO%20PROFESIONAL%20SCP--3-02-14.pdf" TargetMode="External"/><Relationship Id="rId49" Type="http://schemas.openxmlformats.org/officeDocument/2006/relationships/hyperlink" Target="http://etzna.uacam.mx/vinculacion/TODOS_CONVENIOS_PDF/2013-2014/COLABORACION--COLE-INGENIEROS--12-11-13.pdf" TargetMode="External"/></Relationships>
</file>

<file path=xl/worksheets/_rels/sheet12.xml.rels><?xml version="1.0" encoding="UTF-8" standalone="yes"?>
<Relationships xmlns="http://schemas.openxmlformats.org/package/2006/relationships"><Relationship Id="rId13" Type="http://schemas.openxmlformats.org/officeDocument/2006/relationships/hyperlink" Target="http://etzna.uacam.mx/vinculacion/TODOS_CONVENIOS_PDF/2012-2013/SERVICIO%20SOCIAL--INDEFOS--05-07-13.pdf" TargetMode="External"/><Relationship Id="rId18" Type="http://schemas.openxmlformats.org/officeDocument/2006/relationships/hyperlink" Target="http://etzna.uacam.mx/vinculacion/TODOS_CONVENIOS_PDF/2012-2013/COMODATO--UNACAR--13-06-13.pdf" TargetMode="External"/><Relationship Id="rId26" Type="http://schemas.openxmlformats.org/officeDocument/2006/relationships/hyperlink" Target="http://etzna.uacam.mx/vinculacion/TODOS_CONVENIOS_PDF/2012-2013/COLABORACION--INDECAM-30-04-13.pdf" TargetMode="External"/><Relationship Id="rId39" Type="http://schemas.openxmlformats.org/officeDocument/2006/relationships/hyperlink" Target="http://etzna.uacam.mx/vinculacion/TODOS_CONVENIOS_PDF/2012-2013/GENERAL--COBIN%20SURESTE--15-02-13.pdf" TargetMode="External"/><Relationship Id="rId21" Type="http://schemas.openxmlformats.org/officeDocument/2006/relationships/hyperlink" Target="http://etzna.uacam.mx/vinculacion/TODOS_CONVENIOS_PDF/2012-2013/SERVICIO%20SOCIAL--DERECHOS%20HUMANOS%20DE%20CAMPECHE--30-04-13.pdf" TargetMode="External"/><Relationship Id="rId34" Type="http://schemas.openxmlformats.org/officeDocument/2006/relationships/hyperlink" Target="http://etzna.uacam.mx/vinculacion/TODOS_CONVENIOS_PDF/2012-2013/ESPECIFICO--UNIVERSIDAD%20AUTONOMA%20DE%20CHIAPAS--27-02-13.pdf" TargetMode="External"/><Relationship Id="rId42" Type="http://schemas.openxmlformats.org/officeDocument/2006/relationships/hyperlink" Target="http://etzna.uacam.mx/vinculacion/TODOS_CONVENIOS_PDF/2012-2013/CARTA%20INTENCION--UNIVERSIDAD%20LA%20HABANA%20CUBA--28-01-13.pdf" TargetMode="External"/><Relationship Id="rId47" Type="http://schemas.openxmlformats.org/officeDocument/2006/relationships/hyperlink" Target="http://etzna.uacam.mx/vinculacion/TODOS_CONVENIOS_PDF/2012-2013/DESARROLLO%20DE%20PROGRAMA--PGJ--14-12-12.pdf" TargetMode="External"/><Relationship Id="rId50" Type="http://schemas.openxmlformats.org/officeDocument/2006/relationships/hyperlink" Target="http://etzna.uacam.mx/vinculacion/TODOS_CONVENIOS_PDF/2012-2013/COLABORACION--INDESALUD-ONCOLOGIA--23-11-12.pdf" TargetMode="External"/><Relationship Id="rId55" Type="http://schemas.openxmlformats.org/officeDocument/2006/relationships/hyperlink" Target="http://etzna.uacam.mx/vinculacion/TODOS_CONVENIOS_PDF/2012-2013/SERVICIO%20SOCIAL--COTAIPEC--29-10-12.pdf" TargetMode="External"/><Relationship Id="rId7" Type="http://schemas.openxmlformats.org/officeDocument/2006/relationships/hyperlink" Target="http://etzna.uacam.mx/vinculacion/TODOS_CONVENIOS_PDF/2012-2013/TRASP%20DE%20RECURSOS--FESE%20MI%20PRIMERA%20EMPRESA--19-08-13.pdf" TargetMode="External"/><Relationship Id="rId2" Type="http://schemas.openxmlformats.org/officeDocument/2006/relationships/hyperlink" Target="http://etzna.uacam.mx/vinculacion/TODOS_CONVENIOS_PDF/2012-2013/SERVICIO%20SOCIAL--CONALEP--23-09-13.pdf" TargetMode="External"/><Relationship Id="rId16" Type="http://schemas.openxmlformats.org/officeDocument/2006/relationships/hyperlink" Target="http://etzna.uacam.mx/vinculacion/TODOS_CONVENIOS_PDF/2012-2013/GENERAL--COLPOS--5-07-13.pdf" TargetMode="External"/><Relationship Id="rId29" Type="http://schemas.openxmlformats.org/officeDocument/2006/relationships/hyperlink" Target="http://etzna.uacam.mx/vinculacion/TODOS_CONVENIOS_PDF/2012-2013/COLABORACION--UNAM-FAC%20INGENIERIA%20CECADET-10-04-13.pdf" TargetMode="External"/><Relationship Id="rId11" Type="http://schemas.openxmlformats.org/officeDocument/2006/relationships/hyperlink" Target="http://etzna.uacam.mx/vinculacion/TODOS_CONVENIOS_PDF/2012-2013/SERVICIO%20SOCIAL--INFONAVIT--09-07-13.pdf" TargetMode="External"/><Relationship Id="rId24" Type="http://schemas.openxmlformats.org/officeDocument/2006/relationships/hyperlink" Target="http://etzna.uacam.mx/vinculacion/TODOS_CONVENIOS_PDF/2012-2013/GENERAL--THOMAS%20UNIVERSITY--26-06-13.pdf" TargetMode="External"/><Relationship Id="rId32" Type="http://schemas.openxmlformats.org/officeDocument/2006/relationships/hyperlink" Target="http://etzna.uacam.mx/vinculacion/TODOS_CONVENIOS_PDF/2012-2013/SERVICIO%20SOCIAL--CONSEJO%20COORDINADOR%20EMPRESARIAL--11-03-13.pdf" TargetMode="External"/><Relationship Id="rId37" Type="http://schemas.openxmlformats.org/officeDocument/2006/relationships/hyperlink" Target="http://etzna.uacam.mx/vinculacion/TODOS_CONVENIOS_PDF/2012-2013/GENERAL--GRUPO%20EDUCARE--15-02-13.pdf" TargetMode="External"/><Relationship Id="rId40" Type="http://schemas.openxmlformats.org/officeDocument/2006/relationships/hyperlink" Target="http://etzna.uacam.mx/vinculacion/TODOS_CONVENIOS_PDF/2012-2013/GENERAL--MAR%20ARENA%20Y%20VIDA--15-02-13.pdf" TargetMode="External"/><Relationship Id="rId45" Type="http://schemas.openxmlformats.org/officeDocument/2006/relationships/hyperlink" Target="http://etzna.uacam.mx/vinculacion/TODOS_CONVENIOS_PDF/2012-2013/SERVICIO%20SOCIAL--AYUNTAMIENTO%20DE%20CAMPECHE--9-01-13.pdf" TargetMode="External"/><Relationship Id="rId53" Type="http://schemas.openxmlformats.org/officeDocument/2006/relationships/hyperlink" Target="http://etzna.uacam.mx/vinculacion/TODOS_CONVENIOS_PDF/2012-2013/CARTA%20INTENCION--CIIMAR-GOM-08-11-12.pdf" TargetMode="External"/><Relationship Id="rId58" Type="http://schemas.openxmlformats.org/officeDocument/2006/relationships/hyperlink" Target="http://etzna.uacam.mx/vinculacion/TODOS_CONVENIOS_PDF/2012-2013/GENERAL--CNDH%20Y%20CDH%20CAMPECHE--11-10-13.pdf" TargetMode="External"/><Relationship Id="rId5" Type="http://schemas.openxmlformats.org/officeDocument/2006/relationships/hyperlink" Target="http://etzna.uacam.mx/vinculacion/TODOS_CONVENIOS_PDF/2012-2013/COLABORACION%20Y%20TRANSPARENCIA%20DE%20RECURSOS--FESE%20EMPLEATE--19-08-13.pdf" TargetMode="External"/><Relationship Id="rId61" Type="http://schemas.openxmlformats.org/officeDocument/2006/relationships/hyperlink" Target="http://etzna.uacam.mx/vinculacion/TODOS_CONVENIOS_PDF/2012-2013/SERVICIO%20SOCIAL--IMPULSA--1-10-12.pdf" TargetMode="External"/><Relationship Id="rId19" Type="http://schemas.openxmlformats.org/officeDocument/2006/relationships/hyperlink" Target="http://etzna.uacam.mx/vinculacion/TODOS_CONVENIOS_PDF/2012-2013/ESPECIFICO--ISSSTE--22-05-13.pdf" TargetMode="External"/><Relationship Id="rId14" Type="http://schemas.openxmlformats.org/officeDocument/2006/relationships/hyperlink" Target="http://etzna.uacam.mx/vinculacion/TODOS_CONVENIOS_PDF/2012-2013/SERVICIO%20SOCIAL--PGR--05-07-13.pdf" TargetMode="External"/><Relationship Id="rId22" Type="http://schemas.openxmlformats.org/officeDocument/2006/relationships/hyperlink" Target="http://etzna.uacam.mx/vinculacion/TODOS_CONVENIOS_PDF/2012-2013/COLABORACION--COLEGIO%20DE%20CIRUJANOS%20DENTISTAS--26-04-13.pdf" TargetMode="External"/><Relationship Id="rId27" Type="http://schemas.openxmlformats.org/officeDocument/2006/relationships/hyperlink" Target="http://etzna.uacam.mx/vinculacion/TODOS_CONVENIOS_PDF/2012-2013/COLABORACION--FUTURA%20NETWORKS--22-04-13.pdf" TargetMode="External"/><Relationship Id="rId30" Type="http://schemas.openxmlformats.org/officeDocument/2006/relationships/hyperlink" Target="http://etzna.uacam.mx/vinculacion/TODOS_CONVENIOS_PDF/2012-2013/COLABORACION--INST%20TEC%20DE%20CHAMPOTON--09-04-13.pdf" TargetMode="External"/><Relationship Id="rId35" Type="http://schemas.openxmlformats.org/officeDocument/2006/relationships/hyperlink" Target="http://etzna.uacam.mx/vinculacion/TODOS_CONVENIOS_PDF/2012-2013/COLABORACION--SIST%20NACIONAL%20DE%20RESIDUOS%20DE%20ENVASES--25-02-13.pdf" TargetMode="External"/><Relationship Id="rId43" Type="http://schemas.openxmlformats.org/officeDocument/2006/relationships/hyperlink" Target="http://etzna.uacam.mx/vinculacion/TODOS_CONVENIOS_PDF/2012-2013/COLABORACION--COTAIPEC--21-01-13.pdf" TargetMode="External"/><Relationship Id="rId48" Type="http://schemas.openxmlformats.org/officeDocument/2006/relationships/hyperlink" Target="http://etzna.uacam.mx/vinculacion/TODOS_CONVENIOS_PDF/2012-2013/COLABORACION--PRODUCE%20CAMPECHE--12-12-12.pdf" TargetMode="External"/><Relationship Id="rId56" Type="http://schemas.openxmlformats.org/officeDocument/2006/relationships/hyperlink" Target="http://etzna.uacam.mx/vinculacion/TODOS_CONVENIOS_PDF/2012-2013/PRESTACION%20DE%20SERVICIOS--ROSA%20%20VALLADARES%20HERNANDEZ-LACPE--26-10-12.pdf" TargetMode="External"/><Relationship Id="rId8" Type="http://schemas.openxmlformats.org/officeDocument/2006/relationships/hyperlink" Target="http://etzna.uacam.mx/vinculacion/TODOS_CONVENIOS_PDF/2012-2013/TRIPARTITA--PODER%20JUDICIAL-SECRETARIA%20DE%20GOBIERNO%20DE%20CAMP--16-08-13.pdf" TargetMode="External"/><Relationship Id="rId51" Type="http://schemas.openxmlformats.org/officeDocument/2006/relationships/hyperlink" Target="http://etzna.uacam.mx/vinculacion/TODOS_CONVENIOS_PDF/2012-2013/COLABORACION--SINED--16-11-12.pdf" TargetMode="External"/><Relationship Id="rId3" Type="http://schemas.openxmlformats.org/officeDocument/2006/relationships/hyperlink" Target="http://etzna.uacam.mx/vinculacion/TODOS_CONVENIOS_PDF/2012-2013/CONVENIO--ANUIES%20Y%20PERAJ%20MEXICO--17-09-13.pdf" TargetMode="External"/><Relationship Id="rId12" Type="http://schemas.openxmlformats.org/officeDocument/2006/relationships/hyperlink" Target="http://etzna.uacam.mx/vinculacion/TODOS_CONVENIOS_PDF/2012-2013/SERVICIO%20SOCIAL--MANUEL%20CAMPOS--08-07-13.pdf" TargetMode="External"/><Relationship Id="rId17" Type="http://schemas.openxmlformats.org/officeDocument/2006/relationships/hyperlink" Target="http://etzna.uacam.mx/vinculacion/TODOS_CONVENIOS_PDF/2012-2013/COLABORACION--PRODUCECAM--03-07-13.pdf" TargetMode="External"/><Relationship Id="rId25" Type="http://schemas.openxmlformats.org/officeDocument/2006/relationships/hyperlink" Target="http://etzna.uacam.mx/vinculacion/TODOS_CONVENIOS_PDF/2012-2013/GENERAL%20THOMAS%20UNIVERSITY%20EN%20INGLES--26-06-13.pdf" TargetMode="External"/><Relationship Id="rId33" Type="http://schemas.openxmlformats.org/officeDocument/2006/relationships/hyperlink" Target="http://etzna.uacam.mx/vinculacion/TODOS_CONVENIOS_PDF/2012-2013/SERVICIO%20SOCIAL--AUDITORIA%20SUPERIOR%20DEL%20ESTADO%20DE%20CAMPECHE--08-03-13.pdf" TargetMode="External"/><Relationship Id="rId38" Type="http://schemas.openxmlformats.org/officeDocument/2006/relationships/hyperlink" Target="http://etzna.uacam.mx/vinculacion/TODOS_CONVENIOS_PDF/2012-2013/GENERAL--YNBADI.COM--15-02-13.pdf" TargetMode="External"/><Relationship Id="rId46" Type="http://schemas.openxmlformats.org/officeDocument/2006/relationships/hyperlink" Target="http://etzna.uacam.mx/vinculacion/TODOS_CONVENIOS_PDF/2012-2013/GENERAL--CENTRO%20ESTATAL%20DE%20EMERGENCIAS%20DE%20CAMPECHE--02-12-13.pdf" TargetMode="External"/><Relationship Id="rId59" Type="http://schemas.openxmlformats.org/officeDocument/2006/relationships/hyperlink" Target="http://etzna.uacam.mx/vinculacion/TODOS_CONVENIOS_PDF/2012-2013/PRESTACION%20DE%20SERVICIOS--NETWORK%20INFORMATION--9-10-12.pdf" TargetMode="External"/><Relationship Id="rId20" Type="http://schemas.openxmlformats.org/officeDocument/2006/relationships/hyperlink" Target="http://etzna.uacam.mx/vinculacion/TODOS_CONVENIOS_PDF/2012-2013/SERVICIO%20SOCIAL--COLEGIO%20DE%20LA%20FRONTERA%20SUR--30-04-13.pdf" TargetMode="External"/><Relationship Id="rId41" Type="http://schemas.openxmlformats.org/officeDocument/2006/relationships/hyperlink" Target="http://etzna.uacam.mx/vinculacion/TODOS_CONVENIOS_PDF/2012-2013/SERVICIO%20SOCIAL--LICONSA--28-01-13.pdf" TargetMode="External"/><Relationship Id="rId54" Type="http://schemas.openxmlformats.org/officeDocument/2006/relationships/hyperlink" Target="http://etzna.uacam.mx/vinculacion/TODOS_CONVENIOS_PDF/2012-2013/PRESTACION%20DE%20SERVICIOS--SECRETARIA%20DE%20EDUCACION--29-10-12.pdf" TargetMode="External"/><Relationship Id="rId62" Type="http://schemas.openxmlformats.org/officeDocument/2006/relationships/hyperlink" Target="http://etzna.uacam.mx/vinculacion/TODOS_CONVENIOS_PDF/2012-2013/ESPECIFICO--ANUIES--3-12-12.pdf" TargetMode="External"/><Relationship Id="rId1" Type="http://schemas.openxmlformats.org/officeDocument/2006/relationships/hyperlink" Target="http://etzna.uacam.mx/vinculacion/TODOS_CONVENIOS_PDF/2012-2013/BASES%20DE%20COLABORACION--SAT--24-09-13.pdf" TargetMode="External"/><Relationship Id="rId6" Type="http://schemas.openxmlformats.org/officeDocument/2006/relationships/hyperlink" Target="http://etzna.uacam.mx/vinculacion/TODOS_CONVENIOS_PDF/2012-2013/TRANSPARENCIA%20DE%20RECURSOS--FESE%20EXPERIMENTA--19-08-13.pdf" TargetMode="External"/><Relationship Id="rId15" Type="http://schemas.openxmlformats.org/officeDocument/2006/relationships/hyperlink" Target="http://etzna.uacam.mx/vinculacion/TODOS_CONVENIOS_PDF/2012-2013/GENERAL--PGR--%2005-07-13.pdf" TargetMode="External"/><Relationship Id="rId23" Type="http://schemas.openxmlformats.org/officeDocument/2006/relationships/hyperlink" Target="http://etzna.uacam.mx/vinculacion/TODOS_CONVENIOS_PDF/2012-2013/SERVICIO%20SOCIAL--SECRETARIA%20DE%20MEDIO%20AMBIENTE--26-04-13.pdf" TargetMode="External"/><Relationship Id="rId28" Type="http://schemas.openxmlformats.org/officeDocument/2006/relationships/hyperlink" Target="http://etzna.uacam.mx/vinculacion/TODOS_CONVENIOS_PDF/2012-2013/EJECUCION%20DE%20PROYECTO--CONABIO--15-04-13.pdf" TargetMode="External"/><Relationship Id="rId36" Type="http://schemas.openxmlformats.org/officeDocument/2006/relationships/hyperlink" Target="http://etzna.uacam.mx/vinculacion/TODOS_CONVENIOS_PDF/2012-2013/SERVICIO%20SOCIAL--CONSEJO%20DE%20LA%20JUDICATURA%20FEDERAL--18-02-13.pdf" TargetMode="External"/><Relationship Id="rId49" Type="http://schemas.openxmlformats.org/officeDocument/2006/relationships/hyperlink" Target="http://etzna.uacam.mx/vinculacion/TODOS_CONVENIOS_PDF/2012-2013/COLABORACION--INST%20DE%20CIENCIA%20ANIMAL%20CUBA--5-12-12.pdf" TargetMode="External"/><Relationship Id="rId57" Type="http://schemas.openxmlformats.org/officeDocument/2006/relationships/hyperlink" Target="http://etzna.uacam.mx/vinculacion/TODOS_CONVENIOS_PDF/2012-2013/ESPECIFICO--INAH22-10-12.pdf" TargetMode="External"/><Relationship Id="rId10" Type="http://schemas.openxmlformats.org/officeDocument/2006/relationships/hyperlink" Target="http://etzna.uacam.mx/vinculacion/TODOS_CONVENIOS_PDF/2012-2013/COLABORACION%20INTERINSTITUCIONAL--DIF%20SEDESORE%20IC--01-08-13.pdf" TargetMode="External"/><Relationship Id="rId31" Type="http://schemas.openxmlformats.org/officeDocument/2006/relationships/hyperlink" Target="http://etzna.uacam.mx/vinculacion/TODOS_CONVENIOS_PDF/2012-2013/CONTRATO%20DE%20COOPERACION--SAINT%20MARYS--1-07-13.pdf" TargetMode="External"/><Relationship Id="rId44" Type="http://schemas.openxmlformats.org/officeDocument/2006/relationships/hyperlink" Target="http://etzna.uacam.mx/vinculacion/TODOS_CONVENIOS_PDF/2012-2013/COLABORACION%20Y%20APOYO%20MUTUO--SAT--14-01-13.pdf" TargetMode="External"/><Relationship Id="rId52" Type="http://schemas.openxmlformats.org/officeDocument/2006/relationships/hyperlink" Target="http://etzna.uacam.mx/vinculacion/TODOS_CONVENIOS_PDF/2012-2013/COLABORACION--CONSTRUCTORA%20ESCALANTE--12-11-12.pdf" TargetMode="External"/><Relationship Id="rId60" Type="http://schemas.openxmlformats.org/officeDocument/2006/relationships/hyperlink" Target="http://etzna.uacam.mx/vinculacion/TODOS_CONVENIOS_PDF/2012-2013/COMODATO--MARGARITA%20ROSADO%20MATOS--1-10-12.pdf" TargetMode="External"/><Relationship Id="rId4" Type="http://schemas.openxmlformats.org/officeDocument/2006/relationships/hyperlink" Target="http://etzna.uacam.mx/vinculacion/TODOS_CONVENIOS_PDF/2012-2013/SERVICIO%20SOCIAL--PEMEX-REFINACION--4-09-13.pdf" TargetMode="External"/><Relationship Id="rId9" Type="http://schemas.openxmlformats.org/officeDocument/2006/relationships/hyperlink" Target="http://etzna.uacam.mx/vinculacion/TODOS_CONVENIOS_PDF/2012-2013/SERVICIO%20SOCIAL--PODER%20JUDICIAL--16-08-13.pdf" TargetMode="External"/></Relationships>
</file>

<file path=xl/worksheets/_rels/sheet13.xml.rels><?xml version="1.0" encoding="UTF-8" standalone="yes"?>
<Relationships xmlns="http://schemas.openxmlformats.org/package/2006/relationships"><Relationship Id="rId26" Type="http://schemas.openxmlformats.org/officeDocument/2006/relationships/hyperlink" Target="http://etzna.uacam.mx/vinculacion/TODOS_CONVENIOS_PDF/2011-2012/INTERINSTITUCIONAL--INST%20NAC%20PARA%20EL%20FEDERALISMO%20Y%20DESARROLLO%20MUNICIPAL--28-05-12.pdf" TargetMode="External"/><Relationship Id="rId21" Type="http://schemas.openxmlformats.org/officeDocument/2006/relationships/hyperlink" Target="http://etzna.uacam.mx/vinculacion/TODOS_CONVENIOS_PDF/2011-2012/COLABORACION--UNIVERSIDAD%20AUTONOMA%20DE%20MEXICO--04-06-12.pdf" TargetMode="External"/><Relationship Id="rId34" Type="http://schemas.openxmlformats.org/officeDocument/2006/relationships/hyperlink" Target="http://etzna.uacam.mx/vinculacion/TODOS_CONVENIOS_PDF/2011-2012/CARTA%20INTENCIAON--FRANK%20PAIS%20CUBA--14-03-12.pdf" TargetMode="External"/><Relationship Id="rId42" Type="http://schemas.openxmlformats.org/officeDocument/2006/relationships/hyperlink" Target="http://etzna.uacam.mx/vinculacion/TODOS_CONVENIOS_PDF/2011-2012/GENERAL--TRIBUNAL%20ELECTORAL--07-02-12.pdf" TargetMode="External"/><Relationship Id="rId47" Type="http://schemas.openxmlformats.org/officeDocument/2006/relationships/hyperlink" Target="http://etzna.uacam.mx/vinculacion/TODOS_CONVENIOS_PDF/2011-2012/GENERAL--ISSSTE--09-01-12.pdf" TargetMode="External"/><Relationship Id="rId50" Type="http://schemas.openxmlformats.org/officeDocument/2006/relationships/hyperlink" Target="http://etzna.uacam.mx/vinculacion/TODOS_CONVENIOS_PDF/2011-2012/ESPECIFICO--INAH%20CAMPECHE--19-12-11.pdf" TargetMode="External"/><Relationship Id="rId55" Type="http://schemas.openxmlformats.org/officeDocument/2006/relationships/hyperlink" Target="http://etzna.uacam.mx/vinculacion/TODOS_CONVENIOS_PDF/2011-2012/COLABORACON--ACADEMIA%20NACIONAL%20DE%20MEDICINA%20DE%20MEXICO--7-11-11.pdf" TargetMode="External"/><Relationship Id="rId63" Type="http://schemas.openxmlformats.org/officeDocument/2006/relationships/hyperlink" Target="http://etzna.uacam.mx/vinculacion/TODOS_CONVENIOS_PDF/2011-2012/GENERAL--UNIVERSIDAD%20AUTONOMA%20DE%20CHIAPAS--08-10-11.pdf" TargetMode="External"/><Relationship Id="rId7" Type="http://schemas.openxmlformats.org/officeDocument/2006/relationships/hyperlink" Target="http://etzna.uacam.mx/vinculacion/TODOS_CONVENIOS_PDF/2011-2012/GENERAL--BACHILLERATO%20TECNOLOGICO%20AGROPECUARIO%20No2--14-09-12.pdf" TargetMode="External"/><Relationship Id="rId2" Type="http://schemas.openxmlformats.org/officeDocument/2006/relationships/hyperlink" Target="http://etzna.uacam.mx/vinculacion/TODOS_CONVENIOS_PDF/2011-2012/MODIFICATORIO--UNIVERSIDAD%20AUTONOMA%20DE%20CHIAPAS--25-09-12.pdf" TargetMode="External"/><Relationship Id="rId16" Type="http://schemas.openxmlformats.org/officeDocument/2006/relationships/hyperlink" Target="http://etzna.uacam.mx/vinculacion/TODOS_CONVENIOS_PDF/2011-2012/PRESTACION%20DE%20SERVICIOS--UNIVERSIDAD%20DE%20GUADALAJARA--15-06-12.pdf" TargetMode="External"/><Relationship Id="rId29" Type="http://schemas.openxmlformats.org/officeDocument/2006/relationships/hyperlink" Target="http://etzna.uacam.mx/vinculacion/TODOS_CONVENIOS_PDF/2011-2012/ESPECIFICO--ISSSTE--14-05-12.pdf" TargetMode="External"/><Relationship Id="rId11" Type="http://schemas.openxmlformats.org/officeDocument/2006/relationships/hyperlink" Target="http://etzna.uacam.mx/vinculacion/TODOS_CONVENIOS_PDF/2011-2012/GENERAL--INSTITUTO%20TEC%20SUP%20DE%20ESCARCEGA--11-07-12.pdf" TargetMode="External"/><Relationship Id="rId24" Type="http://schemas.openxmlformats.org/officeDocument/2006/relationships/hyperlink" Target="http://etzna.uacam.mx/vinculacion/TODOS_CONVENIOS_PDF/2011-2012/GENERAL-IMSS--1-06-12.pdf" TargetMode="External"/><Relationship Id="rId32" Type="http://schemas.openxmlformats.org/officeDocument/2006/relationships/hyperlink" Target="http://etzna.uacam.mx/vinculacion/TODOS_CONVENIOS_PDF/2011-2012/CONVENIO%20GENERAL--INSTITUTO%20POLITECNICO%20NACIONAL--CINVESTAV--16-04-2012.pdf" TargetMode="External"/><Relationship Id="rId37" Type="http://schemas.openxmlformats.org/officeDocument/2006/relationships/hyperlink" Target="http://etzna.uacam.mx/vinculacion/TODOS_CONVENIOS_PDF/2011-2012/COLABORACION--UNIVERSIDAD%20AUTONOMA%20DE%20CHIAPAS--27-02-12.pdf" TargetMode="External"/><Relationship Id="rId40" Type="http://schemas.openxmlformats.org/officeDocument/2006/relationships/hyperlink" Target="http://etzna.uacam.mx/vinculacion/TODOS_CONVENIOS_PDF/2011-2012/CICLOS%20CLINICOS--ISSSTE--20-02-12.pdf" TargetMode="External"/><Relationship Id="rId45" Type="http://schemas.openxmlformats.org/officeDocument/2006/relationships/hyperlink" Target="http://etzna.uacam.mx/vinculacion/TODOS_CONVENIOS_PDF/2011-2012/SERVICIO%20SOCIAL--SEDESOL--17-01-12.pdf" TargetMode="External"/><Relationship Id="rId53" Type="http://schemas.openxmlformats.org/officeDocument/2006/relationships/hyperlink" Target="http://etzna.uacam.mx/vinculacion/TODOS_CONVENIOS_PDF/2011-2012/DE%20COORDINACION--GOBIERNO%20DEL%20EDO%20DE%20CAMPECHE-CENECAM--02-12-11.pdf" TargetMode="External"/><Relationship Id="rId58" Type="http://schemas.openxmlformats.org/officeDocument/2006/relationships/hyperlink" Target="http://etzna.uacam.mx/vinculacion/TODOS_CONVENIOS_PDF/2011-2012/PRESTACION%20DE%20SERVICIOS--ALTERI%20GAONA%20Y%20HOOPER--11-10-11.pdf" TargetMode="External"/><Relationship Id="rId66" Type="http://schemas.openxmlformats.org/officeDocument/2006/relationships/hyperlink" Target="http://etzna.uacam.mx/vinculacion/TODOS_CONVENIOS_PDF/2011-2012/GENERAL--CENTRO%20DE%20INVESTIGACION%20CIENTIFICA%20DE%20YUCATAN--CICY--02-10-11.pdf" TargetMode="External"/><Relationship Id="rId5" Type="http://schemas.openxmlformats.org/officeDocument/2006/relationships/hyperlink" Target="http://etzna.uacam.mx/vinculacion/TODOS_CONVENIOS_PDF/2011-2012/TRASPARENCIA%20DE%20RECURSOS--FESE-EXPERIMENTA--20-09-12.pdf" TargetMode="External"/><Relationship Id="rId61" Type="http://schemas.openxmlformats.org/officeDocument/2006/relationships/hyperlink" Target="http://etzna.uacam.mx/vinculacion/TODOS_CONVENIOS_PDF/2011-2012/ESPECIFICO--UNIVERSIDAD%20AUTONOMA%20DE%20CHIAPAS--09-10-11.pdf" TargetMode="External"/><Relationship Id="rId19" Type="http://schemas.openxmlformats.org/officeDocument/2006/relationships/hyperlink" Target="http://etzna.uacam.mx/vinculacion/TODOS_CONVENIOS_PDF/2011-2012/COLABORACION--INIFAP--04-06-12.pdf" TargetMode="External"/><Relationship Id="rId14" Type="http://schemas.openxmlformats.org/officeDocument/2006/relationships/hyperlink" Target="http://etzna.uacam.mx/vinculacion/TODOS_CONVENIOS_PDF/2011-2012/ESPECIFICO--ISSSTE--18-06-12.pdf" TargetMode="External"/><Relationship Id="rId22" Type="http://schemas.openxmlformats.org/officeDocument/2006/relationships/hyperlink" Target="http://etzna.uacam.mx/vinculacion/TODOS_CONVENIOS_PDF/2011-2012/CICLOS%20CLINICOS--IMSS--02-06-12.pdf" TargetMode="External"/><Relationship Id="rId27" Type="http://schemas.openxmlformats.org/officeDocument/2006/relationships/hyperlink" Target="http://etzna.uacam.mx/vinculacion/TODOS_CONVENIOS_PDF/2011-2012/SERVICIO%20SOCIAL--TECNOLOGICO%20SUPERIOR%20DE%20CALKINI--28-05-12.pdf" TargetMode="External"/><Relationship Id="rId30" Type="http://schemas.openxmlformats.org/officeDocument/2006/relationships/hyperlink" Target="http://etzna.uacam.mx/vinculacion/TODOS_CONVENIOS_PDF/2011-2012/GENERAL--TECNOLOGICO%20SUPERIOR%20DE%20CALKINI--04-05-12.pdf" TargetMode="External"/><Relationship Id="rId35" Type="http://schemas.openxmlformats.org/officeDocument/2006/relationships/hyperlink" Target="http://etzna.uacam.mx/vinculacion/TODOS_CONVENIOS_PDF/2011-2012/SERVICIO%20SOCIAL--ARCHIVO%20GENERAL%20DE%20CAMPECHE--05-03-12.pdf" TargetMode="External"/><Relationship Id="rId43" Type="http://schemas.openxmlformats.org/officeDocument/2006/relationships/hyperlink" Target="http://etzna.uacam.mx/vinculacion/TODOS_CONVENIOS_PDF/2011-2012/TRANSPARENCIA%20DE%20RECURSOS--FESE--02-02-12.pdf" TargetMode="External"/><Relationship Id="rId48" Type="http://schemas.openxmlformats.org/officeDocument/2006/relationships/hyperlink" Target="http://etzna.uacam.mx/vinculacion/TODOS_CONVENIOS_PDF/2011-2012/SERVICIO%20SOCIAL--INDESALUD--09-01-12.pdf" TargetMode="External"/><Relationship Id="rId56" Type="http://schemas.openxmlformats.org/officeDocument/2006/relationships/hyperlink" Target="http://etzna.uacam.mx/vinculacion/TODOS_CONVENIOS_PDF/2011-2012/COLAB%20INTERISNTITUCIONAL--CENTRO%20PENINSULAR%20EN%20HUMANIDAD%20Y%20SOCIALES%20DE%20LA%20UNAM--26-10-11.pdf" TargetMode="External"/><Relationship Id="rId64" Type="http://schemas.openxmlformats.org/officeDocument/2006/relationships/hyperlink" Target="http://etzna.uacam.mx/vinculacion/TODOS_CONVENIOS_PDF/2011-2012/COMODATO--TALLER%20DE%20COMPOSITORES--06-10-11.pdf" TargetMode="External"/><Relationship Id="rId8" Type="http://schemas.openxmlformats.org/officeDocument/2006/relationships/hyperlink" Target="http://etzna.uacam.mx/vinculacion/TODOS_CONVENIOS_PDF/2011-2012/SERVICIO%20SOCIAL--INSTITUTO%20DE%20LA%20JUVENTUD%20DE%20CAMPECHE--27-08-12.pdf" TargetMode="External"/><Relationship Id="rId51" Type="http://schemas.openxmlformats.org/officeDocument/2006/relationships/hyperlink" Target="http://etzna.uacam.mx/vinculacion/TODOS_CONVENIOS_PDF/2011-2012/ADENDUM%20DE%20COLABORACI%C3%93N--ANUIES--15-12-2011.pdf" TargetMode="External"/><Relationship Id="rId3" Type="http://schemas.openxmlformats.org/officeDocument/2006/relationships/hyperlink" Target="http://etzna.uacam.mx/vinculacion/TODOS_CONVENIOS_PDF/2011-2012/TRANSPARENCIA%20DE%20RECURSOS--FESE-EMPLEATE--20-09-12.pdf" TargetMode="External"/><Relationship Id="rId12" Type="http://schemas.openxmlformats.org/officeDocument/2006/relationships/hyperlink" Target="http://etzna.uacam.mx/vinculacion/TODOS_CONVENIOS_PDF/2011-2012/ESPECIFICO--IMSS--29-06-12.pdf" TargetMode="External"/><Relationship Id="rId17" Type="http://schemas.openxmlformats.org/officeDocument/2006/relationships/hyperlink" Target="http://etzna.uacam.mx/vinculacion/TODOS_CONVENIOS_PDF/2011-2012/INTERINSTITUCIONAL--COMISION%20DE%20ARBITRAJE%20MEDICO%20DE%20CAMPECHE--10-06-12.pdf" TargetMode="External"/><Relationship Id="rId25" Type="http://schemas.openxmlformats.org/officeDocument/2006/relationships/hyperlink" Target="http://etzna.uacam.mx/vinculacion/TODOS_CONVENIOS_PDF/2011-2012/CONCENTRACION-APOYO--SEMARNAT-31-05-2012.pdf" TargetMode="External"/><Relationship Id="rId33" Type="http://schemas.openxmlformats.org/officeDocument/2006/relationships/hyperlink" Target="http://etzna.uacam.mx/vinculacion/TODOS_CONVENIOS_PDF/2011-2012/COLAB%20ACAD%20CIENT%20Y%20CULT--ASOCIACION%20GANADERA%20DE%20ESCARCEGA--29-03-12.pdf" TargetMode="External"/><Relationship Id="rId38" Type="http://schemas.openxmlformats.org/officeDocument/2006/relationships/hyperlink" Target="http://etzna.uacam.mx/vinculacion/TODOS_CONVENIOS_PDF/2011-2012/COLABORACION-COLEGIO%20DE%20MEDICOS%20GENERALES%20DE%20CAMPECHE--20-02-12.pdf" TargetMode="External"/><Relationship Id="rId46" Type="http://schemas.openxmlformats.org/officeDocument/2006/relationships/hyperlink" Target="http://etzna.uacam.mx/vinculacion/TODOS_CONVENIOS_PDF/2011-2012/GENERAL--ESCUELA%20SUPERIOR%20POLITECNICA%20DEL%20LITORAL-ECUADOR--16-01-12.pdf" TargetMode="External"/><Relationship Id="rId59" Type="http://schemas.openxmlformats.org/officeDocument/2006/relationships/hyperlink" Target="http://etzna.uacam.mx/vinculacion/TODOS_CONVENIOS_PDF/2011-2012/ESPECIFICO%20COLAB%20CIENTIFICA--CENTRO%20DE%20INV%20CIENTIFICA%20DE%20YUCATAN-CICY--10-10-11.pdf" TargetMode="External"/><Relationship Id="rId20" Type="http://schemas.openxmlformats.org/officeDocument/2006/relationships/hyperlink" Target="http://etzna.uacam.mx/vinculacion/TODOS_CONVENIOS_PDF/2011-2012/SERVICIO%20SOCIAL--SECRETARIA%20DE%20TRABAJO%20Y%20PREVISIO%20SOCIAL--04-06-12.pdf" TargetMode="External"/><Relationship Id="rId41" Type="http://schemas.openxmlformats.org/officeDocument/2006/relationships/hyperlink" Target="http://etzna.uacam.mx/vinculacion/TODOS_CONVENIOS_PDF/2011-2012/COLABORACION--COLEGIO%20DE%20CIRUGIA%20GENERAL--20-02-12.pdf" TargetMode="External"/><Relationship Id="rId54" Type="http://schemas.openxmlformats.org/officeDocument/2006/relationships/hyperlink" Target="http://etzna.uacam.mx/vinculacion/TODOS_CONVENIOS_PDF/2011-2012/GENERAL-POLITECNICO--9-11-11.pdf" TargetMode="External"/><Relationship Id="rId62" Type="http://schemas.openxmlformats.org/officeDocument/2006/relationships/hyperlink" Target="http://etzna.uacam.mx/vinculacion/TODOS_CONVENIOS_PDF/2011-2012/GENERAL--UNINI-FINUBER--09-10-11.pdf" TargetMode="External"/><Relationship Id="rId1" Type="http://schemas.openxmlformats.org/officeDocument/2006/relationships/hyperlink" Target="http://etzna.uacam.mx/vinculacion/TODOS_CONVENIOS_PDF/2011-2012/CONVENIO--PRODUCE--27-09-2012.pdf" TargetMode="External"/><Relationship Id="rId6" Type="http://schemas.openxmlformats.org/officeDocument/2006/relationships/hyperlink" Target="http://etzna.uacam.mx/vinculacion/TODOS_CONVENIOS_PDF/2011-2012/MEMORANDUM%20DE%20ENTENDIMIENTO--SAINT%20MARY%C2%B4S%20UNIVERSITY--20-09-12.pdf" TargetMode="External"/><Relationship Id="rId15" Type="http://schemas.openxmlformats.org/officeDocument/2006/relationships/hyperlink" Target="http://etzna.uacam.mx/vinculacion/TODOS_CONVENIOS_PDF/2011-2012/PRESTACION%20DE%20SERVICIOS--CORREOS%20DE%20MEXICO-SEPOMEX--15-06-12.pdf" TargetMode="External"/><Relationship Id="rId23" Type="http://schemas.openxmlformats.org/officeDocument/2006/relationships/hyperlink" Target="http://etzna.uacam.mx/vinculacion/TODOS_CONVENIOS_PDF/2011-2012/SERVICIO%20SOCIAL--IMSS--02-06-12.pdf" TargetMode="External"/><Relationship Id="rId28" Type="http://schemas.openxmlformats.org/officeDocument/2006/relationships/hyperlink" Target="http://etzna.uacam.mx/vinculacion/TODOS_CONVENIOS_PDF/2011-2012/COLABORACION--CONACYT--21-05-12.pdf" TargetMode="External"/><Relationship Id="rId36" Type="http://schemas.openxmlformats.org/officeDocument/2006/relationships/hyperlink" Target="http://etzna.uacam.mx/vinculacion/TODOS_CONVENIOS_PDF/2011-2012/COLABORACION--INEGI--02-03-12.pdf" TargetMode="External"/><Relationship Id="rId49" Type="http://schemas.openxmlformats.org/officeDocument/2006/relationships/hyperlink" Target="http://etzna.uacam.mx/vinculacion/TODOS_CONVENIOS_PDF/2011-2012/COLABORACION--SOCIEDAD%20DE%20AUTORES%20Y%20COMPOSITORES%20DE%20MEX--01-01-12.pdf" TargetMode="External"/><Relationship Id="rId57" Type="http://schemas.openxmlformats.org/officeDocument/2006/relationships/hyperlink" Target="http://etzna.uacam.mx/vinculacion/TODOS_CONVENIOS_PDF/2011-2012/SERVICIO%20SOCIAL--SECRETARIA%20DE%20LA%20CONTRALORIA--19-10-11.pdf" TargetMode="External"/><Relationship Id="rId10" Type="http://schemas.openxmlformats.org/officeDocument/2006/relationships/hyperlink" Target="http://etzna.uacam.mx/vinculacion/TODOS_CONVENIOS_PDF/2011-2012/PRESTACION%20DE%20SERVICIOS--CFE--16-07-12.pdf" TargetMode="External"/><Relationship Id="rId31" Type="http://schemas.openxmlformats.org/officeDocument/2006/relationships/hyperlink" Target="http://etzna.uacam.mx/vinculacion/TODOS_CONVENIOS_PDF/2011-2012/COLABORACION--CFE--19-04-12.pdf" TargetMode="External"/><Relationship Id="rId44" Type="http://schemas.openxmlformats.org/officeDocument/2006/relationships/hyperlink" Target="http://etzna.uacam.mx/vinculacion/TODOS_CONVENIOS_PDF/2011-2012/CICLOS%20CLINICOS--INDESALUD--30-01-12.pdf" TargetMode="External"/><Relationship Id="rId52" Type="http://schemas.openxmlformats.org/officeDocument/2006/relationships/hyperlink" Target="http://etzna.uacam.mx/vinculacion/TODOS_CONVENIOS_PDF/2011-2012/COLABORACION--ANUIES--09-12-11.pdf" TargetMode="External"/><Relationship Id="rId60" Type="http://schemas.openxmlformats.org/officeDocument/2006/relationships/hyperlink" Target="http://etzna.uacam.mx/vinculacion/TODOS_CONVENIOS_PDF/2011-2012/COLAB%20Y%20TRANSPARENCIA%20DE%20RECURSOS--FESE--10-10-11.pdf" TargetMode="External"/><Relationship Id="rId65" Type="http://schemas.openxmlformats.org/officeDocument/2006/relationships/hyperlink" Target="http://etzna.uacam.mx/vinculacion/TODOS_CONVENIOS_PDF/2011-2012/SERVICIO%20SOCIAL--JUNTA%20ESPECIAL%2048--03-10-11.pdf" TargetMode="External"/><Relationship Id="rId4" Type="http://schemas.openxmlformats.org/officeDocument/2006/relationships/hyperlink" Target="http://etzna.uacam.mx/vinculacion/TODOS_CONVENIOS_PDF/2011-2012/TRASPARENCIA%20DE%20RECURSOS--PRIMERA%20EMPRESA--FESE--20-09-12.pdf" TargetMode="External"/><Relationship Id="rId9" Type="http://schemas.openxmlformats.org/officeDocument/2006/relationships/hyperlink" Target="http://etzna.uacam.mx/vinculacion/TODOS_CONVENIOS_PDF/2011-2012/INSTERINSTITUCIONAL--DIF-SEDESORE--IC--29-07-12.pdf" TargetMode="External"/><Relationship Id="rId13" Type="http://schemas.openxmlformats.org/officeDocument/2006/relationships/hyperlink" Target="http://etzna.uacam.mx/vinculacion/TODOS_CONVENIOS_PDF/2011-2012/GENERAL--INSTITUTO%20DE%20LA%20JUVENTUD--20-06-12.pdf" TargetMode="External"/><Relationship Id="rId18" Type="http://schemas.openxmlformats.org/officeDocument/2006/relationships/hyperlink" Target="http://etzna.uacam.mx/vinculacion/TODOS_CONVENIOS_PDF/2011-2012/CICLOS%20CLINICOS--IMSS--08-06-12.pdf" TargetMode="External"/><Relationship Id="rId39" Type="http://schemas.openxmlformats.org/officeDocument/2006/relationships/hyperlink" Target="http://etzna.uacam.mx/vinculacion/TODOS_CONVENIOS_PDF/2011-2012/INTERNADO%20DE%20PREGRADO--ISSSTE--20-02-12.pdf"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etzna.uacam.mx/vinculacion/TODOS_CONVENIOS_PDF/2010-2011/SERVICIO%20SOCIAL--CONAGUA--30-05-11.pdf" TargetMode="External"/><Relationship Id="rId13" Type="http://schemas.openxmlformats.org/officeDocument/2006/relationships/hyperlink" Target="http://etzna.uacam.mx/vinculacion/TODOS_CONVENIOS_PDF/2010-2011/ESPECIFICO%20E%20INTERCAMBIO--DIF%20ESTATAL--23-05-11.pdf" TargetMode="External"/><Relationship Id="rId18" Type="http://schemas.openxmlformats.org/officeDocument/2006/relationships/hyperlink" Target="http://etzna.uacam.mx/vinculacion/TODOS_CONVENIOS_PDF/2010-2011/ACUERDO%20GENERAL--DIRECC%20GRAL%20DE%20EDUCACION%20TECNOLOGICA%20INDUSTRIAL--22-03-11.pdf" TargetMode="External"/><Relationship Id="rId26" Type="http://schemas.openxmlformats.org/officeDocument/2006/relationships/hyperlink" Target="http://etzna.uacam.mx/vinculacion/TODOS_CONVENIOS_PDF/2010-2011/GENERAL--PROCURADURIA%20GENERAL%20DE%20JUSTICIA%20DE%20CAMPECHE--06-12-10.pdf" TargetMode="External"/><Relationship Id="rId3" Type="http://schemas.openxmlformats.org/officeDocument/2006/relationships/hyperlink" Target="http://etzna.uacam.mx/vinculacion/TODOS_CONVENIOS_PDF/2010-2011/COLABORACION--SECRETARIA%20DE%20EDUCACION%20DEL%20EDO%20DE%20CAMPECHE--1-09-11.pdf" TargetMode="External"/><Relationship Id="rId21" Type="http://schemas.openxmlformats.org/officeDocument/2006/relationships/hyperlink" Target="http://etzna.uacam.mx/vinculacion/TODOS_CONVENIOS_PDF/2010-2011/SERVICIO%20SOCIAL--IMPULSANDO%20GOBIERNOS%20AC--09-02-11.pdf" TargetMode="External"/><Relationship Id="rId7" Type="http://schemas.openxmlformats.org/officeDocument/2006/relationships/hyperlink" Target="http://etzna.uacam.mx/vinculacion/TODOS_CONVENIOS_PDF/2010-2011/COLABORACION--INST%20ESTATAL%20EDUCACION%20ADULTOS--SUTAISUAC--30-05-11.pdf" TargetMode="External"/><Relationship Id="rId12" Type="http://schemas.openxmlformats.org/officeDocument/2006/relationships/hyperlink" Target="http://etzna.uacam.mx/vinculacion/TODOS_CONVENIOS_PDF/2010-2011/SERVICIO%20SOCIAL---DIF%20ESTATAL--23-05-11.pdf" TargetMode="External"/><Relationship Id="rId17" Type="http://schemas.openxmlformats.org/officeDocument/2006/relationships/hyperlink" Target="http://etzna.uacam.mx/vinculacion/TODOS_CONVENIOS_PDF/2010-2011/COLABORACION--ANUIES--28-03-11.pdf" TargetMode="External"/><Relationship Id="rId25" Type="http://schemas.openxmlformats.org/officeDocument/2006/relationships/hyperlink" Target="http://etzna.uacam.mx/vinculacion/TODOS_CONVENIOS_PDF/2010-2011/SERVICIO%20SOCIAL--PROCURADURIA%20GENERAL%20DE%20JUSTICIA%20DE%20CAMPECHE--06-12-10.pdf" TargetMode="External"/><Relationship Id="rId2" Type="http://schemas.openxmlformats.org/officeDocument/2006/relationships/hyperlink" Target="http://etzna.uacam.mx/vinculacion/TODOS_CONVENIOS_PDF/2010-2011/COLABORACION--DIF%20ESTATAL--20-09-11.pdf" TargetMode="External"/><Relationship Id="rId16" Type="http://schemas.openxmlformats.org/officeDocument/2006/relationships/hyperlink" Target="http://etzna.uacam.mx/vinculacion/TODOS_CONVENIOS_PDF/2010-2011/PRESTACION%20DE%20SERVICIOS--ROSITA%20ISABEL%20POOL%20PANTI--01-03-11.pdf" TargetMode="External"/><Relationship Id="rId20" Type="http://schemas.openxmlformats.org/officeDocument/2006/relationships/hyperlink" Target="http://etzna.uacam.mx/vinculacion/TODOS_CONVENIOS_PDF/2010-2011/GENERAL--ISSSTE--28-02-11.pdf" TargetMode="External"/><Relationship Id="rId29" Type="http://schemas.openxmlformats.org/officeDocument/2006/relationships/hyperlink" Target="http://etzna.uacam.mx/vinculacion/TODOS_CONVENIOS_PDF/2010-2011/ADENDUM%20PREST%20SERV--CFE--01-10-10.pdf" TargetMode="External"/><Relationship Id="rId1" Type="http://schemas.openxmlformats.org/officeDocument/2006/relationships/hyperlink" Target="http://etzna.uacam.mx/vinculacion/TODOS_CONVENIOS_PDF/2010-2011/TRANSPARECNIA%20DE%20RECURSOS--FESE--30-09-2011.pdf" TargetMode="External"/><Relationship Id="rId6" Type="http://schemas.openxmlformats.org/officeDocument/2006/relationships/hyperlink" Target="http://etzna.uacam.mx/vinculacion/TODOS_CONVENIOS_PDF/2010-2011/ESPECIFICO--ISSSTE--31-05-11.pdf" TargetMode="External"/><Relationship Id="rId11" Type="http://schemas.openxmlformats.org/officeDocument/2006/relationships/hyperlink" Target="http://etzna.uacam.mx/vinculacion/TODOS_CONVENIOS_PDF/2010-2011/ESPECIFICO--UNAM--25-05-11.pdf" TargetMode="External"/><Relationship Id="rId24" Type="http://schemas.openxmlformats.org/officeDocument/2006/relationships/hyperlink" Target="http://etzna.uacam.mx/vinculacion/TODOS_CONVENIOS_PDF/2010-2011/ARRENDAMIENTO--CONSEJO%20DE%20LA%20INDUST%20DE%20LA%20TECNOLOGIA%20DE%20LA%20INFO%20DE%20CAMP--09-12-10.pdf" TargetMode="External"/><Relationship Id="rId5" Type="http://schemas.openxmlformats.org/officeDocument/2006/relationships/hyperlink" Target="http://etzna.uacam.mx/vinculacion/TODOS_CONVENIOS_PDF/2010-2011/GENERAL--SECRETARIA%20DE%20DESARROLLO%20INDUSTRIAL%20Y%20COMERCIAL--12-07-11.pdf" TargetMode="External"/><Relationship Id="rId15" Type="http://schemas.openxmlformats.org/officeDocument/2006/relationships/hyperlink" Target="http://etzna.uacam.mx/vinculacion/TODOS_CONVENIOS_PDF/2010-2011/COOPERACION--INEGI--06-04-11.pdf" TargetMode="External"/><Relationship Id="rId23" Type="http://schemas.openxmlformats.org/officeDocument/2006/relationships/hyperlink" Target="http://etzna.uacam.mx/vinculacion/TODOS_CONVENIOS_PDF/2010-2011/COLABORACION--SECRETARIA%20DE%20TURISMO--13-12-10.pdf" TargetMode="External"/><Relationship Id="rId28" Type="http://schemas.openxmlformats.org/officeDocument/2006/relationships/hyperlink" Target="http://etzna.uacam.mx/vinculacion/TODOS_CONVENIOS_PDF/2010-2011/PRESTACION%20DE%20SERVICIOS--TECNOLOGIA%20Y%20CONSULTORIA%20PARA%20LA%20EDUCACION--04-10-10.pdf" TargetMode="External"/><Relationship Id="rId10" Type="http://schemas.openxmlformats.org/officeDocument/2006/relationships/hyperlink" Target="http://etzna.uacam.mx/vinculacion/TODOS_CONVENIOS_PDF/2010-2011/SERVICIO%20SOCIAL--CONSEJO%20NACIONAL%20DE%20FOMENTO%20EDUCATIVO-CONAFE--27-05-11.pdf" TargetMode="External"/><Relationship Id="rId19" Type="http://schemas.openxmlformats.org/officeDocument/2006/relationships/hyperlink" Target="http://etzna.uacam.mx/vinculacion/TODOS_CONVENIOS_PDF/2010-2011/COLABORACION--DIF%20MUNICIPAL--03-03-11.pdf" TargetMode="External"/><Relationship Id="rId4" Type="http://schemas.openxmlformats.org/officeDocument/2006/relationships/hyperlink" Target="http://etzna.uacam.mx/vinculacion/TODOS_CONVENIOS_PDF/2010-2011/INTERINSTITUCIONAL--DIF-IC-SEDESORE--29-07-11.pdf" TargetMode="External"/><Relationship Id="rId9" Type="http://schemas.openxmlformats.org/officeDocument/2006/relationships/hyperlink" Target="http://etzna.uacam.mx/vinculacion/TODOS_CONVENIOS_PDF/2010-2011/CARTA%20DE%20ENTENDIMIENTO%20DALHAUSIE%20NOVA%20SCOTIA%20CANADA--30-05-11.pdf" TargetMode="External"/><Relationship Id="rId14" Type="http://schemas.openxmlformats.org/officeDocument/2006/relationships/hyperlink" Target="http://etzna.uacam.mx/vinculacion/TODOS_CONVENIOS_PDF/2010-2011/COLABORACION--INFONAVIT--20-05-11.pdf" TargetMode="External"/><Relationship Id="rId22" Type="http://schemas.openxmlformats.org/officeDocument/2006/relationships/hyperlink" Target="http://etzna.uacam.mx/vinculacion/TODOS_CONVENIOS_PDF/2010-2011/PRESTACION%20DE%20SERVICIOS--CRECE%20CAMPECHE--05-01-11.pdf" TargetMode="External"/><Relationship Id="rId27" Type="http://schemas.openxmlformats.org/officeDocument/2006/relationships/hyperlink" Target="http://etzna.uacam.mx/vinculacion/TODOS_CONVENIOS_PDF/2010-2011/COLABORACION%20OTORGAMIENTO%20DE%20APOYO--SECRETARIA%20DE%20ECONOMIA--12-10-10.pdf"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etzna.uacam.mx/vinculacion/TODOS_CONVENIOS_PDF/2009-2010/COLABORACI%C3%93N--OCCM--03-05-2010.pdf" TargetMode="External"/><Relationship Id="rId2" Type="http://schemas.openxmlformats.org/officeDocument/2006/relationships/hyperlink" Target="http://etzna.uacam.mx/vinculacion/TODOS_CONVENIOS_PDF/2009-2010/COMODATO--UNIVERSIDAD%20DE%20CIENCIAS%20Y%20ARTE%20CHIAPAS--05-05-10.pdf" TargetMode="External"/><Relationship Id="rId1" Type="http://schemas.openxmlformats.org/officeDocument/2006/relationships/hyperlink" Target="http://etzna.uacam.mx/vinculacion/TODOS_CONVENIOS_PDF/2009-2010/SERVICIO%20SOCIAL--INSTITUTO%20ESTATAL%20DE%20TRANSPORTE--IET--01-09-10.pdf" TargetMode="External"/><Relationship Id="rId5" Type="http://schemas.openxmlformats.org/officeDocument/2006/relationships/hyperlink" Target="http://etzna.uacam.mx/vinculacion/TODOS_CONVENIOS_PDF/2009-2010/COLABORACION--CONDUSEF--19-10-09.pdf" TargetMode="External"/><Relationship Id="rId4" Type="http://schemas.openxmlformats.org/officeDocument/2006/relationships/hyperlink" Target="http://etzna.uacam.mx/vinculacion/TODOS_CONVENIOS_PDF/2009-2010/COORDINACI%C3%93N%20INTERISNTITUCIONAL--PABLO%20GARC%C3%8DA--19-03-10.pdf"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3" Type="http://schemas.openxmlformats.org/officeDocument/2006/relationships/hyperlink" Target="http://etzna.uacam.mx/vinculacion/TODOS_CONVENIOS_PDF/2008-2009/SERVICIO%20SOCIAL--INDESALUD--CIENCIAS%20QUIMICO%20BIOLOGICAS--19-03-09.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8-2009/COORDINACI%C3%93N%20PROGRAMAS%20BECAS--FUN%20PABLO%20GARCIA--INDESALUD--UAC--16-12-08.pdf" TargetMode="External"/><Relationship Id="rId2" Type="http://schemas.openxmlformats.org/officeDocument/2006/relationships/hyperlink" Target="http://etzna.uacam.mx/vinculacion/TODOS_CONVENIOS_PDF/2008-2009/CICLOS%20CLINICOS%20Y%20SERVICIO%20SOCIAL--INDESALUD--ODONTOLOG%C3%8DA--19-03-09.pdf" TargetMode="External"/><Relationship Id="rId16" Type="http://schemas.openxmlformats.org/officeDocument/2006/relationships/hyperlink" Target="http://etzna.uacam.mx/vinculacion/TODOS_CONVENIOS_PDF/2008-2009/INICIATIVA%20ACAD%C3%89MICA--IBM--DGETI--04-02-09.pdf" TargetMode="External"/><Relationship Id="rId1" Type="http://schemas.openxmlformats.org/officeDocument/2006/relationships/hyperlink" Target="http://etzna.uacam.mx/vinculacion/TODOS_CONVENIOS_PDF/2008-2009/COMODATO--INSTITUTO%20DE%20CULTURA%20DE%20CAMPECHE--28-08-09.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GENERAL--INDESALUD--06-03-09.pdf" TargetMode="External"/><Relationship Id="rId10" Type="http://schemas.openxmlformats.org/officeDocument/2006/relationships/hyperlink" Target="http://etzna.uacam.mx/vinculacion/TODOS_CONVENIOS_PDF/2008-2009/POSGRADO--PEDIATRIA--INDESALUD--MEDICINA--19-03-09.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http://etzna.uacam.mx/vinculacion/TODOS_CONVENIOS_PDF/2007-2008/13-2007-2008.pdf" TargetMode="External"/><Relationship Id="rId18" Type="http://schemas.openxmlformats.org/officeDocument/2006/relationships/hyperlink" Target="http://etzna.uacam.mx/vinculacion/TODOS_CONVENIOS_PDF/2007-2008/18-2007-2008.pdf" TargetMode="External"/><Relationship Id="rId26" Type="http://schemas.openxmlformats.org/officeDocument/2006/relationships/hyperlink" Target="http://etzna.uacam.mx/vinculacion/TODOS_CONVENIOS_PDF/2007-2008/26-2007-2008.pdf" TargetMode="External"/><Relationship Id="rId39" Type="http://schemas.openxmlformats.org/officeDocument/2006/relationships/hyperlink" Target="http://etzna.uacam.mx/vinculacion/TODOS_CONVENIOS_PDF/2007-2008/39-2007-2008.pdf" TargetMode="External"/><Relationship Id="rId21" Type="http://schemas.openxmlformats.org/officeDocument/2006/relationships/hyperlink" Target="http://etzna.uacam.mx/vinculacion/TODOS_CONVENIOS_PDF/2007-2008/21-2007-2008.pdf" TargetMode="External"/><Relationship Id="rId34" Type="http://schemas.openxmlformats.org/officeDocument/2006/relationships/hyperlink" Target="http://etzna.uacam.mx/vinculacion/TODOS_CONVENIOS_PDF/2007-2008/34-2007-2008.pdf" TargetMode="External"/><Relationship Id="rId42" Type="http://schemas.openxmlformats.org/officeDocument/2006/relationships/hyperlink" Target="http://etzna.uacam.mx/vinculacion/TODOS_CONVENIOS_PDF/2007-2008/42-2007-2008.pdf" TargetMode="External"/><Relationship Id="rId7" Type="http://schemas.openxmlformats.org/officeDocument/2006/relationships/hyperlink" Target="http://etzna.uacam.mx/vinculacion/TODOS_CONVENIOS_PDF/2007-2008/7-2007-2008.pdf" TargetMode="External"/><Relationship Id="rId2" Type="http://schemas.openxmlformats.org/officeDocument/2006/relationships/hyperlink" Target="http://etzna.uacam.mx/vinculacion/TODOS_CONVENIOS_PDF/2007-2008/2-2007-2008.pdf" TargetMode="External"/><Relationship Id="rId16" Type="http://schemas.openxmlformats.org/officeDocument/2006/relationships/hyperlink" Target="http://etzna.uacam.mx/vinculacion/TODOS_CONVENIOS_PDF/2007-2008/16-2007-2008.pdf" TargetMode="External"/><Relationship Id="rId20" Type="http://schemas.openxmlformats.org/officeDocument/2006/relationships/hyperlink" Target="http://etzna.uacam.mx/vinculacion/TODOS_CONVENIOS_PDF/2007-2008/20-2007-2008.pdf" TargetMode="External"/><Relationship Id="rId29" Type="http://schemas.openxmlformats.org/officeDocument/2006/relationships/hyperlink" Target="http://etzna.uacam.mx/vinculacion/TODOS_CONVENIOS_PDF/2007-2008/29-2007-2008.pdf" TargetMode="External"/><Relationship Id="rId41" Type="http://schemas.openxmlformats.org/officeDocument/2006/relationships/hyperlink" Target="http://etzna.uacam.mx/vinculacion/TODOS_CONVENIOS_PDF/2007-2008/41-2007-2008.pdf" TargetMode="External"/><Relationship Id="rId1" Type="http://schemas.openxmlformats.org/officeDocument/2006/relationships/hyperlink" Target="http://etzna.uacam.mx/vinculacion/TODOS_CONVENIOS_PDF/2007-2008/1-2007-2008.pdf" TargetMode="External"/><Relationship Id="rId6" Type="http://schemas.openxmlformats.org/officeDocument/2006/relationships/hyperlink" Target="http://etzna.uacam.mx/vinculacion/TODOS_CONVENIOS_PDF/2007-2008/6-2007-2008.pdf" TargetMode="External"/><Relationship Id="rId11" Type="http://schemas.openxmlformats.org/officeDocument/2006/relationships/hyperlink" Target="http://etzna.uacam.mx/vinculacion/TODOS_CONVENIOS_PDF/2007-2008/11-2007-2008.pdf" TargetMode="External"/><Relationship Id="rId24" Type="http://schemas.openxmlformats.org/officeDocument/2006/relationships/hyperlink" Target="http://etzna.uacam.mx/vinculacion/TODOS_CONVENIOS_PDF/2007-2008/24-2007-2008.pdf" TargetMode="External"/><Relationship Id="rId32" Type="http://schemas.openxmlformats.org/officeDocument/2006/relationships/hyperlink" Target="http://etzna.uacam.mx/vinculacion/TODOS_CONVENIOS_PDF/2007-2008/32-2007-2008.pdf" TargetMode="External"/><Relationship Id="rId37" Type="http://schemas.openxmlformats.org/officeDocument/2006/relationships/hyperlink" Target="http://etzna.uacam.mx/vinculacion/TODOS_CONVENIOS_PDF/2007-2008/37-2007-2008.pdf" TargetMode="External"/><Relationship Id="rId40" Type="http://schemas.openxmlformats.org/officeDocument/2006/relationships/hyperlink" Target="http://etzna.uacam.mx/vinculacion/TODOS_CONVENIOS_PDF/2007-2008/40-2007-2008.pdf" TargetMode="External"/><Relationship Id="rId5" Type="http://schemas.openxmlformats.org/officeDocument/2006/relationships/hyperlink" Target="http://etzna.uacam.mx/vinculacion/TODOS_CONVENIOS_PDF/2007-2008/5-2007-2008.pdf" TargetMode="External"/><Relationship Id="rId15" Type="http://schemas.openxmlformats.org/officeDocument/2006/relationships/hyperlink" Target="http://etzna.uacam.mx/vinculacion/TODOS_CONVENIOS_PDF/2007-2008/15-2007-2008.pdf" TargetMode="External"/><Relationship Id="rId23" Type="http://schemas.openxmlformats.org/officeDocument/2006/relationships/hyperlink" Target="http://etzna.uacam.mx/vinculacion/TODOS_CONVENIOS_PDF/2007-2008/23-2007-2008.pdf" TargetMode="External"/><Relationship Id="rId28" Type="http://schemas.openxmlformats.org/officeDocument/2006/relationships/hyperlink" Target="http://etzna.uacam.mx/vinculacion/TODOS_CONVENIOS_PDF/2007-2008/28-2007-2008.pdf" TargetMode="External"/><Relationship Id="rId36" Type="http://schemas.openxmlformats.org/officeDocument/2006/relationships/hyperlink" Target="http://etzna.uacam.mx/vinculacion/TODOS_CONVENIOS_PDF/2007-2008/36-2007-2008.pdf" TargetMode="External"/><Relationship Id="rId10" Type="http://schemas.openxmlformats.org/officeDocument/2006/relationships/hyperlink" Target="http://etzna.uacam.mx/vinculacion/TODOS_CONVENIOS_PDF/2007-2008/10-2007-2008.pdf" TargetMode="External"/><Relationship Id="rId19" Type="http://schemas.openxmlformats.org/officeDocument/2006/relationships/hyperlink" Target="http://etzna.uacam.mx/vinculacion/TODOS_CONVENIOS_PDF/2007-2008/19-2007-2008.pdf" TargetMode="External"/><Relationship Id="rId31" Type="http://schemas.openxmlformats.org/officeDocument/2006/relationships/hyperlink" Target="http://etzna.uacam.mx/vinculacion/TODOS_CONVENIOS_PDF/2007-2008/31-2007-2008.pdf" TargetMode="External"/><Relationship Id="rId44" Type="http://schemas.openxmlformats.org/officeDocument/2006/relationships/hyperlink" Target="http://etzna.uacam.mx/vinculacion/TODOS_CONVENIOS_PDF/2007-2008/44-2007-2008.pdf" TargetMode="External"/><Relationship Id="rId4" Type="http://schemas.openxmlformats.org/officeDocument/2006/relationships/hyperlink" Target="http://etzna.uacam.mx/vinculacion/TODOS_CONVENIOS_PDF/2007-2008/4-2007-2008.pdf" TargetMode="External"/><Relationship Id="rId9" Type="http://schemas.openxmlformats.org/officeDocument/2006/relationships/hyperlink" Target="http://etzna.uacam.mx/vinculacion/TODOS_CONVENIOS_PDF/2007-2008/9-2007-2008.pdf" TargetMode="External"/><Relationship Id="rId14" Type="http://schemas.openxmlformats.org/officeDocument/2006/relationships/hyperlink" Target="http://etzna.uacam.mx/vinculacion/TODOS_CONVENIOS_PDF/2007-2008/14-2007-2008.pdf" TargetMode="External"/><Relationship Id="rId22" Type="http://schemas.openxmlformats.org/officeDocument/2006/relationships/hyperlink" Target="http://etzna.uacam.mx/vinculacion/TODOS_CONVENIOS_PDF/2007-2008/22-2007-2008.pdf" TargetMode="External"/><Relationship Id="rId27" Type="http://schemas.openxmlformats.org/officeDocument/2006/relationships/hyperlink" Target="http://etzna.uacam.mx/vinculacion/TODOS_CONVENIOS_PDF/2007-2008/27-2007-2008.pdf" TargetMode="External"/><Relationship Id="rId30" Type="http://schemas.openxmlformats.org/officeDocument/2006/relationships/hyperlink" Target="http://etzna.uacam.mx/vinculacion/TODOS_CONVENIOS_PDF/2007-2008/30-2007-2008.pdf" TargetMode="External"/><Relationship Id="rId35" Type="http://schemas.openxmlformats.org/officeDocument/2006/relationships/hyperlink" Target="http://etzna.uacam.mx/vinculacion/TODOS_CONVENIOS_PDF/2007-2008/35-2007-2008.pdf" TargetMode="External"/><Relationship Id="rId43" Type="http://schemas.openxmlformats.org/officeDocument/2006/relationships/hyperlink" Target="http://etzna.uacam.mx/vinculacion/TODOS_CONVENIOS_PDF/2007-2008/43-2007-2008.pdf" TargetMode="External"/><Relationship Id="rId8" Type="http://schemas.openxmlformats.org/officeDocument/2006/relationships/hyperlink" Target="http://etzna.uacam.mx/vinculacion/TODOS_CONVENIOS_PDF/2007-2008/8-2007-2008.pdf" TargetMode="External"/><Relationship Id="rId3" Type="http://schemas.openxmlformats.org/officeDocument/2006/relationships/hyperlink" Target="http://etzna.uacam.mx/vinculacion/TODOS_CONVENIOS_PDF/2007-2008/3-2007-2008.pdf" TargetMode="External"/><Relationship Id="rId12" Type="http://schemas.openxmlformats.org/officeDocument/2006/relationships/hyperlink" Target="http://etzna.uacam.mx/vinculacion/TODOS_CONVENIOS_PDF/2007-2008/12-2007-2008.pdf" TargetMode="External"/><Relationship Id="rId17" Type="http://schemas.openxmlformats.org/officeDocument/2006/relationships/hyperlink" Target="http://etzna.uacam.mx/vinculacion/TODOS_CONVENIOS_PDF/2007-2008/17-2007-2008.pdf" TargetMode="External"/><Relationship Id="rId25" Type="http://schemas.openxmlformats.org/officeDocument/2006/relationships/hyperlink" Target="http://etzna.uacam.mx/vinculacion/TODOS_CONVENIOS_PDF/2007-2008/25-2007-2008.pdf" TargetMode="External"/><Relationship Id="rId33" Type="http://schemas.openxmlformats.org/officeDocument/2006/relationships/hyperlink" Target="http://etzna.uacam.mx/vinculacion/TODOS_CONVENIOS_PDF/2007-2008/33-2007-2008.pdf" TargetMode="External"/><Relationship Id="rId38" Type="http://schemas.openxmlformats.org/officeDocument/2006/relationships/hyperlink" Target="http://etzna.uacam.mx/vinculacion/TODOS_CONVENIOS_PDF/2007-2008/38-2007-2008.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etzna.uacam.mx/vinculacion/TODOS_CONVENIOS_PDF/2006-2007/CARTA%20INTENCION--UNIV%20AUTONOMA%20METROPOLITANA--07-02-07.pdf" TargetMode="External"/><Relationship Id="rId13" Type="http://schemas.openxmlformats.org/officeDocument/2006/relationships/hyperlink" Target="http://etzna.uacam.mx/vinculacion/TODOS_CONVENIOS_PDF/2006-2007/GENERAL--SECRETARIA%20DE%20OBRAS%20PUBLICAS%20Y%20COMUNICACIONES--09-10-06.pdf" TargetMode="External"/><Relationship Id="rId3" Type="http://schemas.openxmlformats.org/officeDocument/2006/relationships/hyperlink" Target="http://etzna.uacam.mx/vinculacion/TODOS_CONVENIOS_PDF/2006-2007/ADENDUM%20AL%20SERVICIO%20SOCIAL--CONAGUA--31-05-07.pdf" TargetMode="External"/><Relationship Id="rId7" Type="http://schemas.openxmlformats.org/officeDocument/2006/relationships/hyperlink" Target="http://etzna.uacam.mx/vinculacion/TODOS_CONVENIOS_PDF/2006-2007/COLAB%20CIENT%20Y%20CULT--INDESALUD--07-03-07.pdf" TargetMode="External"/><Relationship Id="rId12" Type="http://schemas.openxmlformats.org/officeDocument/2006/relationships/hyperlink" Target="http://etzna.uacam.mx/vinculacion/TODOS_CONVENIOS_PDF/2006-2007/ESPECIFICO--SECRETARIA%20DE%20OBRAS%20PUBLICAS%20Y%20COMUNICACIONES--09-10-06.pdf" TargetMode="External"/><Relationship Id="rId2" Type="http://schemas.openxmlformats.org/officeDocument/2006/relationships/hyperlink" Target="http://etzna.uacam.mx/vinculacion/TODOS_CONVENIOS_PDF/2006-2007/INTERNACIONAL%20DE%20COLABORACION--FAC%20CULTURA%20FISICA%20CUBA--01-06-07.pdf" TargetMode="External"/><Relationship Id="rId1" Type="http://schemas.openxmlformats.org/officeDocument/2006/relationships/hyperlink" Target="http://etzna.uacam.mx/vinculacion/TODOS_CONVENIOS_PDF/2006-2007/GENERAL--UNIVERSIDAD%20DE%20QUITANA%20ROO--03-09-07.pdf" TargetMode="External"/><Relationship Id="rId6" Type="http://schemas.openxmlformats.org/officeDocument/2006/relationships/hyperlink" Target="http://etzna.uacam.mx/vinculacion/TODOS_CONVENIOS_PDF/2006-2007/GENERAL--UNIV%20AUT%C3%93NOMA%20DE%20NUEVO%20LEON--23-03-07.pdf" TargetMode="External"/><Relationship Id="rId11" Type="http://schemas.openxmlformats.org/officeDocument/2006/relationships/hyperlink" Target="http://etzna.uacam.mx/vinculacion/TODOS_CONVENIOS_PDF/2006-2007/COMODATO--INVICAM--11-10-06.pdf" TargetMode="External"/><Relationship Id="rId5" Type="http://schemas.openxmlformats.org/officeDocument/2006/relationships/hyperlink" Target="http://etzna.uacam.mx/vinculacion/TODOS_CONVENIOS_PDF/2006-2007/COLABORACION%20Y%20COOPERACION--CAPECE--23-04-07.pdf" TargetMode="External"/><Relationship Id="rId10" Type="http://schemas.openxmlformats.org/officeDocument/2006/relationships/hyperlink" Target="http://etzna.uacam.mx/vinculacion/TODOS_CONVENIOS_PDF/2006-2007/ADENDUM%20DE%20SERVICIO%20SOCIAL--INDEFOS--03-10-06.pdf" TargetMode="External"/><Relationship Id="rId4" Type="http://schemas.openxmlformats.org/officeDocument/2006/relationships/hyperlink" Target="http://etzna.uacam.mx/vinculacion/TODOS_CONVENIOS_PDF/2006-2007/COLABORACION%20Y%20COORDINACION--INDECAM--22-05-07.pdf" TargetMode="External"/><Relationship Id="rId9" Type="http://schemas.openxmlformats.org/officeDocument/2006/relationships/hyperlink" Target="http://etzna.uacam.mx/vinculacion/TODOS_CONVENIOS_PDF/2006-2007/INSTITUCIONAL%20DE%20AFILIACION--FONACOT--05-12-06.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etzna.uacam.mx/vinculacion/TODOS_CONVENIOS_PDF/2005-2006/INTERNACIONAL%20DE%20COLAB--ESCUELA%20SUP%20POLITECNICA%20DE%20LITORAL--27-12-05.pdf" TargetMode="External"/><Relationship Id="rId3" Type="http://schemas.openxmlformats.org/officeDocument/2006/relationships/hyperlink" Target="http://etzna.uacam.mx/vinculacion/TODOS_CONVENIOS_PDF/2005-2006/CONCERTACION--PRODUCE%20CAMPECHE--06-07-06.pdf" TargetMode="External"/><Relationship Id="rId7" Type="http://schemas.openxmlformats.org/officeDocument/2006/relationships/hyperlink" Target="http://etzna.uacam.mx/vinculacion/TODOS_CONVENIOS_PDF/2005-2006/ADENDUM--FONDO%20DE%20CULTURA%20ECONOMICA--02-01-06.pdf" TargetMode="External"/><Relationship Id="rId2" Type="http://schemas.openxmlformats.org/officeDocument/2006/relationships/hyperlink" Target="http://etzna.uacam.mx/vinculacion/TODOS_CONVENIOS_PDF/2005-2006/GENERAL--SECRETARIA%20DE%20COMUNICACIONES%20Y%20TRANSPORTES--20-08-06.pdf" TargetMode="External"/><Relationship Id="rId1" Type="http://schemas.openxmlformats.org/officeDocument/2006/relationships/hyperlink" Target="http://etzna.uacam.mx/vinculacion/TODOS_CONVENIOS_PDF/2005-2006/COLABORACION--FUNDACION%20DESARROLLO%20EDUCACIONAL--29-08-06.pdf" TargetMode="External"/><Relationship Id="rId6" Type="http://schemas.openxmlformats.org/officeDocument/2006/relationships/hyperlink" Target="http://etzna.uacam.mx/vinculacion/TODOS_CONVENIOS_PDF/2005-2006/COMODATO--CASA%20BARANDA--14-01-06.pdf" TargetMode="External"/><Relationship Id="rId5" Type="http://schemas.openxmlformats.org/officeDocument/2006/relationships/hyperlink" Target="http://etzna.uacam.mx/vinculacion/TODOS_CONVENIOS_PDF/2005-2006/ADENDUM--UNIV%20METROPOLITANA-IZTAPALAPA--16-01-06.pdf" TargetMode="External"/><Relationship Id="rId10" Type="http://schemas.openxmlformats.org/officeDocument/2006/relationships/hyperlink" Target="http://etzna.uacam.mx/vinculacion/TODOS_CONVENIOS_PDF/2005-2006/COLABORACION--UNIVERSIDAD%20DE%20LA%20HABANA%20CUBA--30-11-05.pdf" TargetMode="External"/><Relationship Id="rId4" Type="http://schemas.openxmlformats.org/officeDocument/2006/relationships/hyperlink" Target="http://etzna.uacam.mx/vinculacion/TODOS_CONVENIOS_PDF/2005-2006/COLABORACION--INDESALUD--31-05-06.pdf" TargetMode="External"/><Relationship Id="rId9" Type="http://schemas.openxmlformats.org/officeDocument/2006/relationships/hyperlink" Target="http://etzna.uacam.mx/vinculacion/TODOS_CONVENIOS_PDF/2005-2006/ADENDUM--AYUNTAMIENTO%20DE%20MUNICIPIO%20CAMPECHE--12-12-05.pdf"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etzna.uacam.mx/vinculacion/TODOS_CONVENIOS_PDF/2002-2003/SERVICIO%20SOCIAL--TRIBUNAL%20SUPERIOR%20DE%20JUSTICIA%20DE%20EDO%20DE%20CAMP--01-07-03.pdf" TargetMode="External"/><Relationship Id="rId13" Type="http://schemas.openxmlformats.org/officeDocument/2006/relationships/hyperlink" Target="http://etzna.uacam.mx/vinculacion/TODOS_CONVENIOS_PDF/2001-2002/GENERAL%20Y%20DE%20SERVICIO%20SOCIAL--INST%20FED%20DE%20DEFENSORIA%20PUBLICA--23-11-01.pdf" TargetMode="External"/><Relationship Id="rId3" Type="http://schemas.openxmlformats.org/officeDocument/2006/relationships/hyperlink" Target="http://etzna.uacam.mx/vinculacion/TODOS_CONVENIOS_PDF/2003-2004/SERVICIO%20SOCIAL--INSTITUTO%20ESTATAL%20DE%20LA%20MUJER--02-04-04.pdf" TargetMode="External"/><Relationship Id="rId7" Type="http://schemas.openxmlformats.org/officeDocument/2006/relationships/hyperlink" Target="http://etzna.uacam.mx/vinculacion/TODOS_CONVENIOS_PDF/2002-2003/SERVICIO%20SOCIAL--INSTITUTO%20NACIONAL%20INDIGENISTA--01-07-03.pdf" TargetMode="External"/><Relationship Id="rId12" Type="http://schemas.openxmlformats.org/officeDocument/2006/relationships/hyperlink" Target="http://etzna.uacam.mx/vinculacion/TODOS_CONVENIOS_PDF/2002-2003/GENERAL--UNIVERSIDAD%20AUT%C3%93NOMA%20DE%20NUEVO%20LE%C3%93N--15-02-2003.pdf" TargetMode="External"/><Relationship Id="rId2" Type="http://schemas.openxmlformats.org/officeDocument/2006/relationships/hyperlink" Target="http://etzna.uacam.mx/vinculacion/TODOS_CONVENIOS_PDF/2003-2004/SERVICIO%20SOCIAL--IEEA--01-06-04.pdf" TargetMode="External"/><Relationship Id="rId16" Type="http://schemas.openxmlformats.org/officeDocument/2006/relationships/hyperlink" Target="http://etzna.uacam.mx/vinculacion/TODOS_CONVENIOS_PDF/2000-2001/ESPECIF%20DE%20COLAB--CONSEJO%20ESTATAL%20DE%20POBLACION--30-03-01.pdf" TargetMode="External"/><Relationship Id="rId1" Type="http://schemas.openxmlformats.org/officeDocument/2006/relationships/hyperlink" Target="http://etzna.uacam.mx/vinculacion/TODOS_CONVENIOS_PDF/2003-2004/SERVICIO%20SOCIAL--HOSPITAL%20DR%20MANUEL%20CAMPOS--14-06-04.pdf" TargetMode="External"/><Relationship Id="rId6" Type="http://schemas.openxmlformats.org/officeDocument/2006/relationships/hyperlink" Target="http://etzna.uacam.mx/vinculacion/TODOS_CONVENIOS_PDF/2002-2003/SERVICIO%20SOCIAL--CONSEJO%20ESTATAL%20DE%20POBLACION--01-07-03.pdf" TargetMode="External"/><Relationship Id="rId11" Type="http://schemas.openxmlformats.org/officeDocument/2006/relationships/hyperlink" Target="http://etzna.uacam.mx/vinculacion/TODOS_CONVENIOS_PDF/2001-2002/MODIFICACION%20AL%20CONVENIO--PROFECO--28-02-02.pdf" TargetMode="External"/><Relationship Id="rId5" Type="http://schemas.openxmlformats.org/officeDocument/2006/relationships/hyperlink" Target="http://etzna.uacam.mx/vinculacion/TODOS_CONVENIOS_PDF/2002-2003/SERVICIO%20SOCIAL--ISSSTE--26-08-03.pdf" TargetMode="External"/><Relationship Id="rId15" Type="http://schemas.openxmlformats.org/officeDocument/2006/relationships/hyperlink" Target="http://etzna.uacam.mx/vinculacion/TODOS_CONVENIOS_PDF/2000-2001/PRESTACION%20DE%20SERVICIO%20SOCIAL--CONDUSEF--01-08-01.pdf" TargetMode="External"/><Relationship Id="rId10" Type="http://schemas.openxmlformats.org/officeDocument/2006/relationships/hyperlink" Target="http://etzna.uacam.mx/vinculacion/TODOS_CONVENIOS_PDF/2001-2002/GENERAL--CONALEP--11-03-02.pdf" TargetMode="External"/><Relationship Id="rId4" Type="http://schemas.openxmlformats.org/officeDocument/2006/relationships/hyperlink" Target="http://etzna.uacam.mx/vinculacion/TODOS_CONVENIOS_PDF/2003-2004/COLABORACION--CONALEP--06-12-03.pdf" TargetMode="External"/><Relationship Id="rId9" Type="http://schemas.openxmlformats.org/officeDocument/2006/relationships/hyperlink" Target="http://etzna.uacam.mx/vinculacion/TODOS_CONVENIOS_PDF/2002-2003/SERVICIO%20SOCIAL--%20INDESALUD--31-05-03.pdf" TargetMode="External"/><Relationship Id="rId14" Type="http://schemas.openxmlformats.org/officeDocument/2006/relationships/hyperlink" Target="http://etzna.uacam.mx/vinculacion/TODOS_CONVENIOS_PDF/2000-2001/COLABORACION--CEN%20REG%20COMPETITIVIDAD%20EMPRESARIAL--14-09-01.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etzna.uacam.mx/vinculacion/TODOS_CONVENIOS_PDF/2004-2005/ADENDUM%20AL%20GENERAL--AYUNTAMIENTO%20DE%20HECELCHAKAN,%20CALKINI%20Y%20HOPELCHEN--15-11-04.pdf" TargetMode="External"/><Relationship Id="rId3" Type="http://schemas.openxmlformats.org/officeDocument/2006/relationships/hyperlink" Target="http://etzna.uacam.mx/vinculacion/TODOS_CONVENIOS_PDF/2004-2005/MARCO%20DE%20COLABORACION-SUPREMA%20CORTE%20DE%20JUSTICIA%20DE%20LA%20NACION--28-02-05.pdf" TargetMode="External"/><Relationship Id="rId7" Type="http://schemas.openxmlformats.org/officeDocument/2006/relationships/hyperlink" Target="http://etzna.uacam.mx/vinculacion/TODOS_CONVENIOS_PDF/2004-2005/ESPECIFICO%20DE%20PARTICIPACION%20Y%20COORD--SECRETARIA%20DE%20GOBERNACION--INAFED-22-11-04.pdf" TargetMode="External"/><Relationship Id="rId2" Type="http://schemas.openxmlformats.org/officeDocument/2006/relationships/hyperlink" Target="http://etzna.uacam.mx/vinculacion/TODOS_CONVENIOS_PDF/2004-2005/GENERAL--SOCIEDAD%20CAMPECHANA%20DE%20HISTORIADORES--05-04-05.pdf" TargetMode="External"/><Relationship Id="rId1" Type="http://schemas.openxmlformats.org/officeDocument/2006/relationships/hyperlink" Target="http://etzna.uacam.mx/vinculacion/TODOS_CONVENIOS_PDF/2004-2005/COLABORACION--SECRETARIA%20DE%20COMUNICACIONES%20Y%20TRANSPORTES--05-08-05.pdf" TargetMode="External"/><Relationship Id="rId6" Type="http://schemas.openxmlformats.org/officeDocument/2006/relationships/hyperlink" Target="http://etzna.uacam.mx/vinculacion/TODOS_CONVENIOS_PDF/2004-2005/GENERAL--SEMARNAT--30-11-04.pdf" TargetMode="External"/><Relationship Id="rId5" Type="http://schemas.openxmlformats.org/officeDocument/2006/relationships/hyperlink" Target="http://etzna.uacam.mx/vinculacion/TODOS_CONVENIOS_PDF/2004-2005/INTERNACIONAL%20DE%20COLAB--ESCUELA%20SUPERIOR%20POLITECNICA%20DE%20LITORAL--.pdf" TargetMode="External"/><Relationship Id="rId4" Type="http://schemas.openxmlformats.org/officeDocument/2006/relationships/hyperlink" Target="http://etzna.uacam.mx/vinculacion/TODOS_CONVENIOS_PDF/2004-2005/GENERAL%20E%20INTERCAMBIO--INAH%20CAMPECHE--01-01-05.pdf" TargetMode="External"/><Relationship Id="rId9" Type="http://schemas.openxmlformats.org/officeDocument/2006/relationships/hyperlink" Target="http://etzna.uacam.mx/vinculacion/TODOS_CONVENIOS_PDF/2004-2005/SERVICIO%20SOCIAL--HOSPITAL%20MANUEL%20CAMPOS--28-1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198">
        <v>6</v>
      </c>
      <c r="B2" s="192" t="s">
        <v>30</v>
      </c>
      <c r="C2" s="198" t="s">
        <v>2862</v>
      </c>
      <c r="D2" s="221" t="s">
        <v>2865</v>
      </c>
      <c r="E2" s="200">
        <v>45788</v>
      </c>
      <c r="F2" s="201">
        <v>44692</v>
      </c>
      <c r="G2" s="192" t="s">
        <v>2859</v>
      </c>
      <c r="H2" s="196" t="s">
        <v>2861</v>
      </c>
      <c r="I2" s="214"/>
    </row>
    <row r="3" spans="1:9" ht="345">
      <c r="A3" s="191" t="s">
        <v>13</v>
      </c>
      <c r="B3" s="197" t="s">
        <v>432</v>
      </c>
      <c r="C3" s="198" t="s">
        <v>2855</v>
      </c>
      <c r="D3" s="221" t="s">
        <v>2863</v>
      </c>
      <c r="E3" s="200">
        <v>45797</v>
      </c>
      <c r="F3" s="201">
        <v>44701</v>
      </c>
      <c r="G3" s="198" t="s">
        <v>62</v>
      </c>
      <c r="H3" s="196" t="s">
        <v>2860</v>
      </c>
    </row>
  </sheetData>
  <conditionalFormatting sqref="E2">
    <cfRule type="expression" dxfId="43" priority="6">
      <formula>$F2="Indefinida"</formula>
    </cfRule>
  </conditionalFormatting>
  <conditionalFormatting sqref="E2">
    <cfRule type="expression" dxfId="42" priority="7">
      <formula>(E2-TODAY())&gt;1</formula>
    </cfRule>
  </conditionalFormatting>
  <conditionalFormatting sqref="E2">
    <cfRule type="expression" dxfId="41" priority="8">
      <formula>$F2="Hasta el cambio de representante legal de ambas partes"</formula>
    </cfRule>
  </conditionalFormatting>
  <conditionalFormatting sqref="E2">
    <cfRule type="expression" dxfId="40" priority="9">
      <formula>$F2="Hasta el término del proyecto"</formula>
    </cfRule>
  </conditionalFormatting>
  <conditionalFormatting sqref="E2">
    <cfRule type="expression" dxfId="39" priority="10">
      <formula>(E2-TODAY())&lt;1</formula>
    </cfRule>
  </conditionalFormatting>
  <conditionalFormatting sqref="E3">
    <cfRule type="expression" dxfId="38" priority="2">
      <formula>(E3-TODAY())&gt;1</formula>
    </cfRule>
  </conditionalFormatting>
  <conditionalFormatting sqref="E3">
    <cfRule type="expression" dxfId="37" priority="5">
      <formula>(E3-TODAY())&lt;1</formula>
    </cfRule>
  </conditionalFormatting>
  <conditionalFormatting sqref="E3">
    <cfRule type="expression" dxfId="36" priority="11">
      <formula>$E3="Indefinida"</formula>
    </cfRule>
  </conditionalFormatting>
  <conditionalFormatting sqref="E3">
    <cfRule type="expression" dxfId="35" priority="12">
      <formula>$E3="Hasta el cambio de representante legal de ambas partes"</formula>
    </cfRule>
  </conditionalFormatting>
  <conditionalFormatting sqref="E3">
    <cfRule type="expression" dxfId="34"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1:K96"/>
  <sheetViews>
    <sheetView topLeftCell="A12" zoomScale="60" zoomScaleNormal="60" workbookViewId="0">
      <selection activeCell="E11" sqref="E11"/>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30" t="s">
        <v>0</v>
      </c>
      <c r="B1" s="231"/>
      <c r="C1" s="231"/>
      <c r="D1" s="231"/>
      <c r="E1" s="231"/>
      <c r="F1" s="231"/>
      <c r="G1" s="231"/>
      <c r="H1" s="231"/>
      <c r="I1" s="231"/>
      <c r="J1" s="231"/>
      <c r="K1" s="1"/>
    </row>
    <row r="2" spans="1:11" ht="34.5" customHeight="1">
      <c r="A2" s="231"/>
      <c r="B2" s="231"/>
      <c r="C2" s="231"/>
      <c r="D2" s="231"/>
      <c r="E2" s="231"/>
      <c r="F2" s="231"/>
      <c r="G2" s="231"/>
      <c r="H2" s="231"/>
      <c r="I2" s="231"/>
      <c r="J2" s="231"/>
      <c r="K2" s="1"/>
    </row>
    <row r="3" spans="1:11">
      <c r="A3" s="232" t="s">
        <v>1</v>
      </c>
      <c r="B3" s="233"/>
      <c r="C3" s="233"/>
      <c r="D3" s="233"/>
      <c r="E3" s="233"/>
      <c r="F3" s="233"/>
      <c r="G3" s="233"/>
      <c r="H3" s="233"/>
      <c r="I3" s="233"/>
      <c r="J3" s="233"/>
      <c r="K3" s="233"/>
    </row>
    <row r="4" spans="1:11" ht="15" customHeight="1">
      <c r="A4" s="233"/>
      <c r="B4" s="233"/>
      <c r="C4" s="233"/>
      <c r="D4" s="233"/>
      <c r="E4" s="233"/>
      <c r="F4" s="233"/>
      <c r="G4" s="233"/>
      <c r="H4" s="233"/>
      <c r="I4" s="233"/>
      <c r="J4" s="233"/>
      <c r="K4" s="233"/>
    </row>
    <row r="5" spans="1:11" ht="15" customHeight="1">
      <c r="A5" s="233"/>
      <c r="B5" s="233"/>
      <c r="C5" s="233"/>
      <c r="D5" s="233"/>
      <c r="E5" s="233"/>
      <c r="F5" s="233"/>
      <c r="G5" s="233"/>
      <c r="H5" s="233"/>
      <c r="I5" s="233"/>
      <c r="J5" s="233"/>
      <c r="K5" s="233"/>
    </row>
    <row r="6" spans="1:11">
      <c r="A6" s="234" t="s">
        <v>2848</v>
      </c>
      <c r="B6" s="235"/>
      <c r="C6" s="235"/>
      <c r="D6" s="235"/>
      <c r="E6" s="235"/>
      <c r="F6" s="235"/>
      <c r="G6" s="235"/>
      <c r="H6" s="235"/>
      <c r="I6" s="235"/>
      <c r="J6" s="235"/>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78.75" customHeight="1">
      <c r="A10" s="191" t="s">
        <v>2980</v>
      </c>
      <c r="B10" s="198">
        <v>1</v>
      </c>
      <c r="C10" s="192" t="s">
        <v>3013</v>
      </c>
      <c r="D10" s="198" t="s">
        <v>3012</v>
      </c>
      <c r="E10" s="221" t="s">
        <v>3016</v>
      </c>
      <c r="F10" s="200">
        <v>46677</v>
      </c>
      <c r="G10" s="201">
        <v>44851</v>
      </c>
      <c r="H10" s="198" t="s">
        <v>3014</v>
      </c>
      <c r="I10" s="225" t="s">
        <v>3015</v>
      </c>
      <c r="J10" s="214"/>
      <c r="K10" s="15"/>
    </row>
    <row r="11" spans="1:11" ht="120">
      <c r="A11" s="191" t="s">
        <v>2980</v>
      </c>
      <c r="B11" s="198">
        <v>2</v>
      </c>
      <c r="C11" s="192" t="s">
        <v>100</v>
      </c>
      <c r="D11" s="198" t="s">
        <v>2994</v>
      </c>
      <c r="E11" s="221" t="s">
        <v>2996</v>
      </c>
      <c r="F11" s="200">
        <v>46677</v>
      </c>
      <c r="G11" s="201">
        <v>44851</v>
      </c>
      <c r="H11" s="198" t="s">
        <v>2817</v>
      </c>
      <c r="I11" s="225" t="s">
        <v>2995</v>
      </c>
      <c r="J11" s="214"/>
      <c r="K11" s="15"/>
    </row>
    <row r="12" spans="1:11" ht="180">
      <c r="A12" s="191" t="s">
        <v>2980</v>
      </c>
      <c r="B12" s="198">
        <v>3</v>
      </c>
      <c r="C12" s="192" t="s">
        <v>3009</v>
      </c>
      <c r="D12" s="198" t="s">
        <v>3010</v>
      </c>
      <c r="E12" s="221" t="s">
        <v>3011</v>
      </c>
      <c r="F12" s="200">
        <v>46672</v>
      </c>
      <c r="G12" s="201">
        <v>44846</v>
      </c>
      <c r="H12" s="198" t="s">
        <v>3008</v>
      </c>
      <c r="I12" s="225" t="s">
        <v>3007</v>
      </c>
      <c r="J12" s="214"/>
      <c r="K12" s="15"/>
    </row>
    <row r="13" spans="1:11" ht="126" customHeight="1">
      <c r="A13" s="191" t="s">
        <v>2980</v>
      </c>
      <c r="B13" s="198">
        <v>4</v>
      </c>
      <c r="C13" s="192" t="s">
        <v>432</v>
      </c>
      <c r="D13" s="198" t="s">
        <v>2991</v>
      </c>
      <c r="E13" s="221" t="s">
        <v>2952</v>
      </c>
      <c r="F13" s="200">
        <v>45940</v>
      </c>
      <c r="G13" s="201">
        <v>44844</v>
      </c>
      <c r="H13" s="198" t="s">
        <v>2817</v>
      </c>
      <c r="I13" s="225" t="s">
        <v>2992</v>
      </c>
      <c r="J13" s="214"/>
      <c r="K13" s="15"/>
    </row>
    <row r="14" spans="1:11" ht="127.5" customHeight="1">
      <c r="A14" s="191" t="s">
        <v>2980</v>
      </c>
      <c r="B14" s="198">
        <v>5</v>
      </c>
      <c r="C14" s="192" t="s">
        <v>2988</v>
      </c>
      <c r="D14" s="198" t="s">
        <v>2989</v>
      </c>
      <c r="E14" s="221" t="s">
        <v>2990</v>
      </c>
      <c r="F14" s="200">
        <v>46666</v>
      </c>
      <c r="G14" s="201">
        <v>44840</v>
      </c>
      <c r="H14" s="198" t="s">
        <v>2817</v>
      </c>
      <c r="I14" s="225" t="s">
        <v>2993</v>
      </c>
      <c r="J14" s="214"/>
      <c r="K14" s="15"/>
    </row>
    <row r="15" spans="1:11" ht="137.25" customHeight="1">
      <c r="A15" s="191"/>
      <c r="B15" s="198"/>
      <c r="C15" s="192"/>
      <c r="D15" s="198"/>
      <c r="E15" s="221"/>
      <c r="F15" s="200"/>
      <c r="G15" s="201"/>
      <c r="H15" s="198"/>
      <c r="I15" s="225"/>
      <c r="J15" s="214"/>
      <c r="K15" s="15"/>
    </row>
    <row r="16" spans="1:11" ht="137.25" customHeight="1">
      <c r="A16" s="191"/>
      <c r="B16" s="198"/>
      <c r="C16" s="192"/>
      <c r="D16" s="198"/>
      <c r="E16" s="221"/>
      <c r="F16" s="200"/>
      <c r="G16" s="201"/>
      <c r="H16" s="198"/>
      <c r="I16" s="225"/>
      <c r="J16" s="214"/>
      <c r="K16" s="15"/>
    </row>
    <row r="17" spans="1:11" ht="99.75" customHeight="1">
      <c r="A17" s="191"/>
      <c r="B17" s="198"/>
      <c r="C17" s="192"/>
      <c r="D17" s="198"/>
      <c r="E17" s="221"/>
      <c r="F17" s="200"/>
      <c r="G17" s="201"/>
      <c r="H17" s="198"/>
      <c r="I17" s="225"/>
      <c r="J17" s="214"/>
      <c r="K17" s="15"/>
    </row>
    <row r="18" spans="1:11" ht="151.5" customHeight="1">
      <c r="A18" s="191"/>
      <c r="B18" s="198"/>
      <c r="C18" s="192"/>
      <c r="D18" s="198"/>
      <c r="E18" s="221"/>
      <c r="F18" s="200"/>
      <c r="G18" s="201"/>
      <c r="H18" s="198"/>
      <c r="I18" s="225"/>
      <c r="J18" s="214"/>
      <c r="K18" s="15"/>
    </row>
    <row r="19" spans="1:11" ht="146.25" customHeight="1">
      <c r="A19" s="191"/>
      <c r="B19" s="198"/>
      <c r="C19" s="192"/>
      <c r="D19" s="198"/>
      <c r="E19" s="221"/>
      <c r="F19" s="200"/>
      <c r="G19" s="201"/>
      <c r="H19" s="198"/>
      <c r="I19" s="225"/>
      <c r="J19" s="214"/>
      <c r="K19" s="15"/>
    </row>
    <row r="20" spans="1:11">
      <c r="A20" s="191"/>
      <c r="B20" s="198"/>
      <c r="C20" s="192"/>
      <c r="D20" s="198"/>
      <c r="E20" s="221"/>
      <c r="F20" s="200"/>
      <c r="G20" s="201"/>
      <c r="H20" s="198"/>
      <c r="I20" s="225"/>
      <c r="J20" s="214"/>
      <c r="K20" s="15"/>
    </row>
    <row r="21" spans="1:11">
      <c r="A21" s="191"/>
      <c r="B21" s="198"/>
      <c r="C21" s="192"/>
      <c r="D21" s="198"/>
      <c r="E21" s="221"/>
      <c r="F21" s="200"/>
      <c r="G21" s="201"/>
      <c r="H21" s="198"/>
      <c r="I21" s="225"/>
      <c r="J21" s="214"/>
      <c r="K21" s="15"/>
    </row>
    <row r="22" spans="1:11" ht="127.5" customHeight="1">
      <c r="A22" s="191"/>
      <c r="B22" s="198"/>
      <c r="C22" s="192"/>
      <c r="D22" s="198"/>
      <c r="E22" s="221"/>
      <c r="F22" s="200"/>
      <c r="G22" s="201"/>
      <c r="H22" s="198"/>
      <c r="I22" s="225"/>
      <c r="J22" s="214"/>
      <c r="K22" s="15"/>
    </row>
    <row r="23" spans="1:11" ht="127.5" customHeight="1">
      <c r="A23" s="191"/>
      <c r="B23" s="198"/>
      <c r="C23" s="192"/>
      <c r="D23" s="198"/>
      <c r="E23" s="221"/>
      <c r="F23" s="200"/>
      <c r="G23" s="201"/>
      <c r="H23" s="198"/>
      <c r="I23" s="225"/>
      <c r="J23" s="214"/>
      <c r="K23" s="15"/>
    </row>
    <row r="24" spans="1:11" ht="127.5" customHeight="1">
      <c r="A24" s="191"/>
      <c r="B24" s="198"/>
      <c r="C24" s="192"/>
      <c r="D24" s="198"/>
      <c r="E24" s="197"/>
      <c r="F24" s="200"/>
      <c r="G24" s="201"/>
      <c r="H24" s="198"/>
      <c r="I24" s="225"/>
      <c r="J24" s="214"/>
      <c r="K24" s="15"/>
    </row>
    <row r="25" spans="1:11" ht="138" customHeight="1">
      <c r="A25" s="191"/>
      <c r="B25" s="198"/>
      <c r="C25" s="192"/>
      <c r="D25" s="198"/>
      <c r="E25" s="221"/>
      <c r="F25" s="200"/>
      <c r="G25" s="201"/>
      <c r="H25" s="198"/>
      <c r="I25" s="225"/>
      <c r="J25" s="214"/>
      <c r="K25" s="15"/>
    </row>
    <row r="26" spans="1:11">
      <c r="A26" s="191"/>
      <c r="B26" s="198"/>
      <c r="C26" s="192"/>
      <c r="D26" s="198"/>
      <c r="E26" s="221"/>
      <c r="F26" s="200"/>
      <c r="G26" s="201"/>
      <c r="H26" s="198"/>
      <c r="I26" s="225"/>
      <c r="J26" s="214"/>
      <c r="K26" s="15"/>
    </row>
    <row r="27" spans="1:11">
      <c r="A27" s="191"/>
      <c r="B27" s="198"/>
      <c r="C27" s="192"/>
      <c r="D27" s="198"/>
      <c r="E27" s="221"/>
      <c r="F27" s="200"/>
      <c r="G27" s="201"/>
      <c r="H27" s="198"/>
      <c r="I27" s="225"/>
      <c r="J27" s="214"/>
      <c r="K27" s="15"/>
    </row>
    <row r="28" spans="1:11">
      <c r="A28" s="191"/>
      <c r="B28" s="198"/>
      <c r="C28" s="192"/>
      <c r="D28" s="198"/>
      <c r="E28" s="221"/>
      <c r="F28" s="200"/>
      <c r="G28" s="201"/>
      <c r="H28" s="198"/>
      <c r="I28" s="225"/>
      <c r="J28" s="214"/>
      <c r="K28" s="15"/>
    </row>
    <row r="29" spans="1:11">
      <c r="A29" s="191"/>
      <c r="B29" s="198"/>
      <c r="C29" s="192"/>
      <c r="D29" s="198"/>
      <c r="E29" s="221"/>
      <c r="F29" s="200"/>
      <c r="G29" s="201"/>
      <c r="H29" s="198"/>
      <c r="I29" s="225"/>
      <c r="J29" s="214"/>
      <c r="K29" s="15"/>
    </row>
    <row r="30" spans="1:11">
      <c r="A30" s="191"/>
      <c r="B30" s="198"/>
      <c r="C30" s="192"/>
      <c r="D30" s="198"/>
      <c r="E30" s="221"/>
      <c r="F30" s="200"/>
      <c r="G30" s="201"/>
      <c r="H30" s="198"/>
      <c r="I30" s="225"/>
      <c r="J30" s="214"/>
      <c r="K30" s="15"/>
    </row>
    <row r="31" spans="1:11">
      <c r="A31" s="191"/>
      <c r="B31" s="198"/>
      <c r="C31" s="192"/>
      <c r="D31" s="198"/>
      <c r="E31" s="221"/>
      <c r="F31" s="200"/>
      <c r="G31" s="201"/>
      <c r="H31" s="198"/>
      <c r="I31" s="225"/>
      <c r="J31" s="214"/>
      <c r="K31" s="15"/>
    </row>
    <row r="32" spans="1:11">
      <c r="A32" s="191"/>
      <c r="B32" s="198"/>
      <c r="C32" s="192"/>
      <c r="D32" s="198"/>
      <c r="E32" s="199"/>
      <c r="F32" s="200"/>
      <c r="G32" s="201"/>
      <c r="H32" s="198"/>
      <c r="I32" s="225"/>
      <c r="J32" s="214"/>
      <c r="K32" s="15"/>
    </row>
    <row r="33" spans="1:11" ht="159.75" customHeight="1">
      <c r="A33" s="191"/>
      <c r="B33" s="198"/>
      <c r="C33" s="192"/>
      <c r="D33" s="198"/>
      <c r="E33" s="221"/>
      <c r="F33" s="200"/>
      <c r="G33" s="201"/>
      <c r="H33" s="198"/>
      <c r="I33" s="225"/>
      <c r="J33" s="214"/>
      <c r="K33" s="15"/>
    </row>
    <row r="34" spans="1:11">
      <c r="A34" s="191"/>
      <c r="B34" s="198"/>
      <c r="C34" s="192"/>
      <c r="D34" s="198"/>
      <c r="E34" s="199"/>
      <c r="F34" s="198"/>
      <c r="G34" s="201"/>
      <c r="H34" s="198"/>
      <c r="I34" s="225"/>
      <c r="J34" s="214"/>
      <c r="K34" s="15"/>
    </row>
    <row r="35" spans="1:11">
      <c r="A35" s="191"/>
      <c r="B35" s="198"/>
      <c r="C35" s="192"/>
      <c r="D35" s="198"/>
      <c r="E35" s="221"/>
      <c r="F35" s="200"/>
      <c r="G35" s="201"/>
      <c r="H35" s="198"/>
      <c r="I35" s="225"/>
      <c r="J35" s="214"/>
      <c r="K35" s="15"/>
    </row>
    <row r="36" spans="1:11">
      <c r="A36" s="191"/>
      <c r="B36" s="198"/>
      <c r="C36" s="197"/>
      <c r="D36" s="198"/>
      <c r="E36" s="197"/>
      <c r="F36" s="200"/>
      <c r="G36" s="201"/>
      <c r="H36" s="198"/>
      <c r="I36" s="225"/>
      <c r="J36" s="214"/>
      <c r="K36" s="15"/>
    </row>
    <row r="37" spans="1:11">
      <c r="A37" s="191"/>
      <c r="B37" s="198"/>
      <c r="C37" s="197"/>
      <c r="D37" s="198"/>
      <c r="E37" s="197"/>
      <c r="F37" s="200"/>
      <c r="G37" s="201"/>
      <c r="H37" s="198"/>
      <c r="I37" s="225"/>
      <c r="J37" s="214"/>
      <c r="K37" s="15"/>
    </row>
    <row r="38" spans="1:11">
      <c r="A38" s="191"/>
      <c r="B38" s="198"/>
      <c r="C38" s="197"/>
      <c r="D38" s="198"/>
      <c r="E38" s="221"/>
      <c r="F38" s="200"/>
      <c r="G38" s="201"/>
      <c r="H38" s="198"/>
      <c r="I38" s="225"/>
      <c r="J38" s="214"/>
      <c r="K38" s="15"/>
    </row>
    <row r="39" spans="1:11">
      <c r="A39" s="191"/>
      <c r="B39" s="198"/>
      <c r="C39" s="198"/>
      <c r="D39" s="198"/>
      <c r="E39" s="197"/>
      <c r="F39" s="200"/>
      <c r="G39" s="201"/>
      <c r="H39" s="198"/>
      <c r="I39" s="196"/>
      <c r="J39" s="214"/>
      <c r="K39" s="190"/>
    </row>
    <row r="40" spans="1:11">
      <c r="A40" s="191"/>
      <c r="B40" s="198"/>
      <c r="C40" s="192"/>
      <c r="D40" s="198"/>
      <c r="E40" s="221"/>
      <c r="F40" s="200"/>
      <c r="G40" s="201"/>
      <c r="H40" s="198"/>
      <c r="I40" s="225"/>
      <c r="J40" s="214"/>
      <c r="K40" s="190"/>
    </row>
    <row r="41" spans="1:11" ht="132.75" customHeight="1">
      <c r="A41" s="191"/>
      <c r="B41" s="198"/>
      <c r="C41" s="192"/>
      <c r="D41" s="198"/>
      <c r="E41" s="221"/>
      <c r="F41" s="200"/>
      <c r="G41" s="201"/>
      <c r="H41" s="198"/>
      <c r="I41" s="225"/>
      <c r="J41" s="214"/>
      <c r="K41" s="190"/>
    </row>
    <row r="42" spans="1:11">
      <c r="A42" s="191"/>
      <c r="B42" s="198"/>
      <c r="C42" s="198"/>
      <c r="D42" s="198"/>
      <c r="E42" s="197"/>
      <c r="F42" s="200"/>
      <c r="G42" s="201"/>
      <c r="H42" s="198"/>
      <c r="I42" s="225"/>
      <c r="J42" s="214"/>
      <c r="K42" s="190"/>
    </row>
    <row r="43" spans="1:11">
      <c r="A43" s="191"/>
      <c r="B43" s="198"/>
      <c r="C43" s="197"/>
      <c r="D43" s="198"/>
      <c r="E43" s="197"/>
      <c r="F43" s="200"/>
      <c r="G43" s="201"/>
      <c r="H43" s="198"/>
      <c r="I43" s="196"/>
      <c r="J43" s="214"/>
      <c r="K43" s="190"/>
    </row>
    <row r="44" spans="1:11">
      <c r="A44" s="191"/>
      <c r="B44" s="198"/>
      <c r="C44" s="192"/>
      <c r="D44" s="198"/>
      <c r="E44" s="193"/>
      <c r="F44" s="200"/>
      <c r="G44" s="201"/>
      <c r="H44" s="192"/>
      <c r="I44" s="196"/>
      <c r="J44" s="214"/>
      <c r="K44" s="190"/>
    </row>
    <row r="45" spans="1:11">
      <c r="A45" s="191"/>
      <c r="B45" s="198"/>
      <c r="C45" s="192"/>
      <c r="D45" s="198"/>
      <c r="E45" s="193"/>
      <c r="F45" s="200"/>
      <c r="G45" s="201"/>
      <c r="H45" s="198"/>
      <c r="I45" s="196"/>
      <c r="J45" s="214"/>
      <c r="K45" s="190"/>
    </row>
    <row r="46" spans="1:11">
      <c r="A46" s="191"/>
      <c r="B46" s="198"/>
      <c r="C46" s="192"/>
      <c r="D46" s="198"/>
      <c r="E46" s="193"/>
      <c r="F46" s="200"/>
      <c r="G46" s="201"/>
      <c r="H46" s="198"/>
      <c r="I46" s="225"/>
      <c r="J46" s="214"/>
      <c r="K46" s="190"/>
    </row>
    <row r="47" spans="1:11">
      <c r="A47" s="191"/>
      <c r="B47" s="198"/>
      <c r="C47" s="192"/>
      <c r="D47" s="198"/>
      <c r="E47" s="193"/>
      <c r="F47" s="200"/>
      <c r="G47" s="201"/>
      <c r="H47" s="198"/>
      <c r="I47" s="225"/>
      <c r="J47" s="214"/>
      <c r="K47" s="190"/>
    </row>
    <row r="48" spans="1:11">
      <c r="A48" s="191"/>
      <c r="B48" s="198"/>
      <c r="C48" s="197"/>
      <c r="D48" s="198"/>
      <c r="E48" s="193"/>
      <c r="F48" s="200"/>
      <c r="G48" s="201"/>
      <c r="H48" s="198"/>
      <c r="I48" s="196"/>
      <c r="J48" s="214"/>
      <c r="K48" s="190"/>
    </row>
    <row r="49" spans="1:11">
      <c r="A49" s="191"/>
      <c r="B49" s="198"/>
      <c r="C49" s="192"/>
      <c r="D49" s="198"/>
      <c r="E49" s="193"/>
      <c r="F49" s="200"/>
      <c r="G49" s="201"/>
      <c r="H49" s="192"/>
      <c r="I49" s="196"/>
      <c r="J49" s="214"/>
      <c r="K49" s="190"/>
    </row>
    <row r="50" spans="1:11" ht="134.25" customHeight="1">
      <c r="A50" s="191"/>
      <c r="B50" s="198"/>
      <c r="C50" s="192"/>
      <c r="D50" s="198"/>
      <c r="E50" s="193"/>
      <c r="F50" s="200"/>
      <c r="G50" s="200"/>
      <c r="H50" s="198"/>
      <c r="I50" s="225"/>
      <c r="J50" s="214"/>
      <c r="K50" s="190"/>
    </row>
    <row r="51" spans="1:11" ht="134.25" customHeight="1">
      <c r="A51" s="191"/>
      <c r="B51" s="198"/>
      <c r="C51" s="197"/>
      <c r="D51" s="198"/>
      <c r="E51" s="227"/>
      <c r="F51" s="200"/>
      <c r="G51" s="200"/>
      <c r="H51" s="198"/>
      <c r="I51" s="225"/>
      <c r="J51" s="214"/>
      <c r="K51" s="190"/>
    </row>
    <row r="52" spans="1:11" ht="134.25" customHeight="1">
      <c r="A52" s="191"/>
      <c r="B52" s="198"/>
      <c r="C52" s="197"/>
      <c r="D52" s="228"/>
      <c r="E52" s="193"/>
      <c r="F52" s="200"/>
      <c r="G52" s="200"/>
      <c r="H52" s="198"/>
      <c r="I52" s="225"/>
      <c r="J52" s="214"/>
      <c r="K52" s="190"/>
    </row>
    <row r="53" spans="1:11" ht="141" customHeight="1">
      <c r="A53" s="191"/>
      <c r="B53" s="198"/>
      <c r="C53" s="192"/>
      <c r="D53" s="198"/>
      <c r="E53" s="193"/>
      <c r="F53" s="200"/>
      <c r="G53" s="201"/>
      <c r="H53" s="192"/>
      <c r="I53" s="225"/>
      <c r="J53" s="214"/>
      <c r="K53" s="190"/>
    </row>
    <row r="54" spans="1:11">
      <c r="A54" s="191"/>
      <c r="B54" s="198"/>
      <c r="C54" s="192"/>
      <c r="D54" s="198"/>
      <c r="E54" s="222"/>
      <c r="F54" s="200"/>
      <c r="G54" s="201"/>
      <c r="H54" s="198"/>
      <c r="I54" s="225"/>
      <c r="J54" s="214"/>
      <c r="K54" s="190"/>
    </row>
    <row r="55" spans="1:11">
      <c r="A55" s="191"/>
      <c r="B55" s="198"/>
      <c r="C55" s="192"/>
      <c r="D55" s="192"/>
      <c r="E55" s="193"/>
      <c r="F55" s="194"/>
      <c r="G55" s="195"/>
      <c r="H55" s="192"/>
      <c r="I55" s="196"/>
      <c r="J55" s="214"/>
      <c r="K55" s="190"/>
    </row>
    <row r="56" spans="1:11">
      <c r="A56" s="191"/>
      <c r="B56" s="198"/>
      <c r="C56" s="192"/>
      <c r="D56" s="192"/>
      <c r="E56" s="193"/>
      <c r="F56" s="194"/>
      <c r="G56" s="195"/>
      <c r="H56" s="192"/>
      <c r="I56" s="196"/>
      <c r="J56" s="214"/>
      <c r="K56" s="190"/>
    </row>
    <row r="57" spans="1:11">
      <c r="A57" s="191"/>
      <c r="B57" s="198"/>
      <c r="C57" s="197"/>
      <c r="D57" s="198"/>
      <c r="E57" s="199"/>
      <c r="F57" s="200"/>
      <c r="G57" s="201"/>
      <c r="H57" s="198"/>
      <c r="I57" s="202"/>
      <c r="J57" s="214"/>
      <c r="K57" s="190"/>
    </row>
    <row r="58" spans="1:11" ht="179.25" customHeight="1">
      <c r="A58" s="191"/>
      <c r="B58" s="198"/>
      <c r="C58" s="192"/>
      <c r="D58" s="198"/>
      <c r="E58" s="193"/>
      <c r="F58" s="200"/>
      <c r="G58" s="201"/>
      <c r="H58" s="192"/>
      <c r="I58" s="196"/>
      <c r="J58" s="214"/>
      <c r="K58" s="190"/>
    </row>
    <row r="59" spans="1:11">
      <c r="A59" s="191"/>
      <c r="B59" s="198"/>
      <c r="C59" s="192"/>
      <c r="D59" s="192"/>
      <c r="E59" s="193"/>
      <c r="F59" s="194"/>
      <c r="G59" s="195"/>
      <c r="H59" s="192"/>
      <c r="I59" s="196"/>
      <c r="J59" s="214"/>
      <c r="K59" s="190"/>
    </row>
    <row r="60" spans="1:11">
      <c r="A60" s="191"/>
      <c r="B60" s="198"/>
      <c r="C60" s="197"/>
      <c r="D60" s="198"/>
      <c r="E60" s="199"/>
      <c r="F60" s="198"/>
      <c r="G60" s="201"/>
      <c r="H60" s="198"/>
      <c r="I60" s="202"/>
      <c r="J60" s="214"/>
      <c r="K60" s="190"/>
    </row>
    <row r="61" spans="1:11">
      <c r="A61" s="191"/>
      <c r="B61" s="198"/>
      <c r="C61" s="192"/>
      <c r="D61" s="192"/>
      <c r="E61" s="193"/>
      <c r="F61" s="194"/>
      <c r="G61" s="195"/>
      <c r="H61" s="192"/>
      <c r="I61" s="196"/>
      <c r="J61" s="214"/>
      <c r="K61" s="190"/>
    </row>
    <row r="62" spans="1:11">
      <c r="A62" s="191"/>
      <c r="B62" s="198"/>
      <c r="C62" s="192"/>
      <c r="D62" s="198"/>
      <c r="E62" s="193"/>
      <c r="F62" s="194"/>
      <c r="G62" s="195"/>
      <c r="H62" s="192"/>
      <c r="I62" s="196"/>
      <c r="J62" s="214"/>
      <c r="K62" s="190"/>
    </row>
    <row r="63" spans="1:11">
      <c r="A63" s="191"/>
      <c r="B63" s="198"/>
      <c r="C63" s="197"/>
      <c r="D63" s="198"/>
      <c r="E63" s="199"/>
      <c r="F63" s="200"/>
      <c r="G63" s="201"/>
      <c r="H63" s="198"/>
      <c r="I63" s="202"/>
      <c r="J63" s="214"/>
      <c r="K63" s="190"/>
    </row>
    <row r="64" spans="1:11">
      <c r="A64" s="191"/>
      <c r="B64" s="198"/>
      <c r="C64" s="197"/>
      <c r="D64" s="198"/>
      <c r="E64" s="203"/>
      <c r="F64" s="200"/>
      <c r="G64" s="201"/>
      <c r="H64" s="198"/>
      <c r="I64" s="202"/>
      <c r="J64" s="214"/>
      <c r="K64" s="190"/>
    </row>
    <row r="65" spans="1:11">
      <c r="A65" s="191"/>
      <c r="B65" s="198"/>
      <c r="C65" s="197"/>
      <c r="D65" s="198"/>
      <c r="E65" s="199"/>
      <c r="F65" s="200"/>
      <c r="G65" s="201"/>
      <c r="H65" s="198"/>
      <c r="I65" s="202"/>
      <c r="J65" s="214"/>
      <c r="K65" s="190"/>
    </row>
    <row r="66" spans="1:11">
      <c r="A66" s="191"/>
      <c r="B66" s="198"/>
      <c r="C66" s="197"/>
      <c r="D66" s="198"/>
      <c r="E66" s="197"/>
      <c r="F66" s="200"/>
      <c r="G66" s="201"/>
      <c r="H66" s="198"/>
      <c r="I66" s="202"/>
      <c r="J66" s="214"/>
      <c r="K66" s="190"/>
    </row>
    <row r="67" spans="1:11">
      <c r="A67" s="191"/>
      <c r="B67" s="198"/>
      <c r="C67" s="197"/>
      <c r="D67" s="198"/>
      <c r="E67" s="197"/>
      <c r="F67" s="200"/>
      <c r="G67" s="201"/>
      <c r="H67" s="198"/>
      <c r="I67" s="202"/>
      <c r="J67" s="214"/>
      <c r="K67" s="190"/>
    </row>
    <row r="68" spans="1:11">
      <c r="A68" s="191"/>
      <c r="B68" s="198"/>
      <c r="C68" s="197"/>
      <c r="D68" s="198"/>
      <c r="E68" s="197"/>
      <c r="F68" s="200"/>
      <c r="G68" s="201"/>
      <c r="H68" s="198"/>
      <c r="I68" s="202"/>
      <c r="J68" s="214"/>
      <c r="K68" s="190"/>
    </row>
    <row r="69" spans="1:11">
      <c r="A69" s="191"/>
      <c r="B69" s="198"/>
      <c r="C69" s="197"/>
      <c r="D69" s="198"/>
      <c r="E69" s="199"/>
      <c r="F69" s="200"/>
      <c r="G69" s="201"/>
      <c r="H69" s="198"/>
      <c r="I69" s="202"/>
      <c r="J69" s="214"/>
      <c r="K69" s="190"/>
    </row>
    <row r="70" spans="1:11">
      <c r="A70" s="191"/>
      <c r="B70" s="198"/>
      <c r="C70" s="198"/>
      <c r="D70" s="198"/>
      <c r="E70" s="197"/>
      <c r="F70" s="200"/>
      <c r="G70" s="201"/>
      <c r="H70" s="198"/>
      <c r="I70" s="202"/>
      <c r="J70" s="214"/>
      <c r="K70" s="190"/>
    </row>
    <row r="71" spans="1:11">
      <c r="A71" s="191"/>
      <c r="B71" s="198"/>
      <c r="C71" s="197"/>
      <c r="D71" s="198"/>
      <c r="E71" s="199"/>
      <c r="F71" s="200"/>
      <c r="G71" s="201"/>
      <c r="H71" s="198"/>
      <c r="I71" s="202"/>
      <c r="J71" s="214"/>
      <c r="K71" s="190"/>
    </row>
    <row r="72" spans="1:11">
      <c r="A72" s="191"/>
      <c r="B72" s="198"/>
      <c r="C72" s="198"/>
      <c r="D72" s="198"/>
      <c r="E72" s="197"/>
      <c r="F72" s="200"/>
      <c r="G72" s="201"/>
      <c r="H72" s="198"/>
      <c r="I72" s="225"/>
      <c r="J72" s="214"/>
      <c r="K72" s="190"/>
    </row>
    <row r="73" spans="1:11" ht="183" customHeight="1">
      <c r="A73" s="191"/>
      <c r="B73" s="198"/>
      <c r="C73" s="197"/>
      <c r="D73" s="204"/>
      <c r="E73" s="197"/>
      <c r="F73" s="205"/>
      <c r="G73" s="201"/>
      <c r="H73" s="197"/>
      <c r="I73" s="202"/>
      <c r="J73" s="211"/>
    </row>
    <row r="74" spans="1:11" ht="183" customHeight="1">
      <c r="A74" s="191"/>
      <c r="B74" s="198"/>
      <c r="C74" s="197"/>
      <c r="D74" s="204"/>
      <c r="E74" s="197"/>
      <c r="F74" s="205"/>
      <c r="G74" s="201"/>
      <c r="H74" s="197"/>
      <c r="I74" s="202"/>
      <c r="J74" s="211"/>
    </row>
    <row r="75" spans="1:11" ht="145.5" customHeight="1">
      <c r="A75" s="191"/>
      <c r="B75" s="198"/>
      <c r="C75" s="197"/>
      <c r="D75" s="204"/>
      <c r="E75" s="197"/>
      <c r="F75" s="205"/>
      <c r="G75" s="201"/>
      <c r="H75" s="197"/>
      <c r="I75" s="202"/>
      <c r="J75" s="211"/>
    </row>
    <row r="76" spans="1:11" ht="119.25" customHeight="1">
      <c r="A76" s="191"/>
      <c r="B76" s="198"/>
      <c r="C76" s="197"/>
      <c r="D76" s="204"/>
      <c r="E76" s="197"/>
      <c r="F76" s="205"/>
      <c r="G76" s="201"/>
      <c r="H76" s="197"/>
      <c r="I76" s="202"/>
      <c r="J76" s="211"/>
    </row>
    <row r="77" spans="1:11" ht="147" customHeight="1">
      <c r="A77" s="191"/>
      <c r="B77" s="198"/>
      <c r="C77" s="197"/>
      <c r="D77" s="204"/>
      <c r="E77" s="197"/>
      <c r="F77" s="205"/>
      <c r="G77" s="201"/>
      <c r="H77" s="197"/>
      <c r="I77" s="202"/>
      <c r="J77" s="211"/>
    </row>
    <row r="78" spans="1:11" ht="183" customHeight="1">
      <c r="A78" s="191"/>
      <c r="B78" s="198"/>
      <c r="C78" s="197"/>
      <c r="D78" s="197"/>
      <c r="E78" s="197"/>
      <c r="F78" s="206"/>
      <c r="G78" s="207"/>
      <c r="H78" s="197"/>
      <c r="I78" s="226"/>
      <c r="J78" s="214"/>
    </row>
    <row r="79" spans="1:11" ht="183" customHeight="1">
      <c r="A79" s="191"/>
      <c r="B79" s="198"/>
      <c r="C79" s="197"/>
      <c r="D79" s="204"/>
      <c r="E79" s="197"/>
      <c r="F79" s="205"/>
      <c r="G79" s="201"/>
      <c r="H79" s="197"/>
      <c r="I79" s="202"/>
      <c r="J79" s="211"/>
    </row>
    <row r="80" spans="1:11" ht="183" customHeight="1">
      <c r="A80" s="191"/>
      <c r="B80" s="198"/>
      <c r="C80" s="204"/>
      <c r="D80" s="204"/>
      <c r="E80" s="199"/>
      <c r="F80" s="205"/>
      <c r="G80" s="201"/>
      <c r="H80" s="198"/>
      <c r="I80" s="202"/>
      <c r="J80" s="211"/>
    </row>
    <row r="81" spans="1:11" ht="141" customHeight="1">
      <c r="A81" s="191"/>
      <c r="B81" s="198"/>
      <c r="C81" s="197"/>
      <c r="D81" s="204"/>
      <c r="E81" s="197"/>
      <c r="F81" s="205"/>
      <c r="G81" s="201"/>
      <c r="H81" s="198"/>
      <c r="I81" s="225"/>
      <c r="J81" s="211"/>
    </row>
    <row r="82" spans="1:11" ht="183" customHeight="1">
      <c r="A82" s="191"/>
      <c r="B82" s="198"/>
      <c r="C82" s="197"/>
      <c r="D82" s="197"/>
      <c r="E82" s="208"/>
      <c r="F82" s="209"/>
      <c r="G82" s="207"/>
      <c r="H82" s="197"/>
      <c r="I82" s="210"/>
      <c r="J82" s="211"/>
    </row>
    <row r="83" spans="1:11" ht="183" customHeight="1">
      <c r="A83" s="191"/>
      <c r="B83" s="198"/>
      <c r="C83" s="197"/>
      <c r="D83" s="204"/>
      <c r="E83" s="199"/>
      <c r="F83" s="205"/>
      <c r="G83" s="201"/>
      <c r="H83" s="198"/>
      <c r="I83" s="211"/>
      <c r="J83" s="211"/>
    </row>
    <row r="84" spans="1:11" ht="183" customHeight="1">
      <c r="A84" s="191"/>
      <c r="B84" s="198"/>
      <c r="C84" s="197"/>
      <c r="D84" s="204"/>
      <c r="E84" s="199"/>
      <c r="F84" s="205"/>
      <c r="G84" s="201"/>
      <c r="H84" s="198"/>
      <c r="I84" s="211"/>
      <c r="J84" s="211"/>
    </row>
    <row r="85" spans="1:11">
      <c r="A85" s="191"/>
      <c r="B85" s="198"/>
      <c r="C85" s="197"/>
      <c r="D85" s="204"/>
      <c r="E85" s="199"/>
      <c r="F85" s="205"/>
      <c r="G85" s="201"/>
      <c r="H85" s="198"/>
      <c r="I85" s="202"/>
      <c r="J85" s="211"/>
    </row>
    <row r="86" spans="1:11">
      <c r="A86" s="191"/>
      <c r="B86" s="198"/>
      <c r="C86" s="197"/>
      <c r="D86" s="204"/>
      <c r="E86" s="199"/>
      <c r="F86" s="212"/>
      <c r="G86" s="201"/>
      <c r="H86" s="198"/>
      <c r="I86" s="202"/>
      <c r="J86" s="213"/>
      <c r="K86" s="24"/>
    </row>
    <row r="87" spans="1:11">
      <c r="A87" s="191"/>
      <c r="B87" s="198"/>
      <c r="C87" s="197"/>
      <c r="D87" s="204"/>
      <c r="E87" s="199"/>
      <c r="F87" s="205"/>
      <c r="G87" s="201"/>
      <c r="H87" s="198"/>
      <c r="I87" s="202"/>
      <c r="J87" s="213"/>
      <c r="K87" s="24"/>
    </row>
    <row r="88" spans="1:11" ht="108.75" customHeight="1">
      <c r="A88" s="191"/>
      <c r="B88" s="198"/>
      <c r="C88" s="197"/>
      <c r="D88" s="204"/>
      <c r="E88" s="197"/>
      <c r="F88" s="205"/>
      <c r="G88" s="201"/>
      <c r="H88" s="198"/>
      <c r="I88" s="202"/>
      <c r="J88" s="211"/>
    </row>
    <row r="89" spans="1:11" ht="15" customHeight="1">
      <c r="A89" s="223"/>
      <c r="B89" s="224"/>
      <c r="C89" s="224"/>
      <c r="D89" s="224"/>
      <c r="E89" s="224"/>
      <c r="F89" s="224"/>
      <c r="G89" s="224"/>
      <c r="H89" s="224"/>
      <c r="I89" s="224"/>
      <c r="J89" s="224"/>
    </row>
    <row r="90" spans="1:11" ht="15" customHeight="1">
      <c r="A90" s="223"/>
      <c r="B90" s="224"/>
      <c r="C90" s="224"/>
      <c r="D90" s="224"/>
      <c r="E90" s="224"/>
      <c r="F90" s="224"/>
      <c r="G90" s="224"/>
      <c r="H90" s="224"/>
      <c r="I90" s="224"/>
      <c r="J90" s="224"/>
    </row>
    <row r="91" spans="1:11" ht="15" customHeight="1">
      <c r="A91" s="223"/>
      <c r="B91" s="224"/>
      <c r="C91" s="224"/>
      <c r="D91" s="224"/>
      <c r="E91" s="224"/>
      <c r="F91" s="224"/>
      <c r="G91" s="224"/>
      <c r="H91" s="224"/>
      <c r="I91" s="224"/>
      <c r="J91" s="224"/>
    </row>
    <row r="92" spans="1:11" ht="15" customHeight="1">
      <c r="A92" s="223"/>
      <c r="B92" s="224"/>
      <c r="C92" s="224"/>
      <c r="D92" s="224"/>
      <c r="E92" s="224"/>
      <c r="F92" s="224"/>
      <c r="G92" s="224"/>
      <c r="H92" s="224"/>
      <c r="I92" s="224"/>
      <c r="J92" s="224"/>
    </row>
    <row r="93" spans="1:11" ht="15" customHeight="1">
      <c r="A93" s="223"/>
      <c r="B93" s="224"/>
      <c r="C93" s="224"/>
      <c r="D93" s="224"/>
      <c r="E93" s="224"/>
      <c r="F93" s="224"/>
      <c r="G93" s="224"/>
      <c r="H93" s="224"/>
      <c r="I93" s="224"/>
      <c r="J93" s="224"/>
    </row>
    <row r="94" spans="1:11" ht="15" customHeight="1">
      <c r="A94" s="223"/>
      <c r="B94" s="224"/>
      <c r="C94" s="224"/>
      <c r="D94" s="224"/>
      <c r="E94" s="224"/>
      <c r="F94" s="224"/>
      <c r="G94" s="224"/>
      <c r="H94" s="224"/>
      <c r="I94" s="224"/>
      <c r="J94" s="224"/>
    </row>
    <row r="95" spans="1:11" ht="15" customHeight="1">
      <c r="A95" s="223"/>
      <c r="B95" s="224"/>
      <c r="C95" s="224"/>
      <c r="D95" s="224"/>
      <c r="E95" s="224"/>
      <c r="F95" s="224"/>
      <c r="G95" s="224"/>
      <c r="H95" s="224"/>
      <c r="I95" s="224"/>
      <c r="J95" s="224"/>
    </row>
    <row r="96" spans="1:11" ht="15" customHeight="1">
      <c r="A96" s="223"/>
      <c r="B96" s="224"/>
      <c r="C96" s="224"/>
      <c r="D96" s="224"/>
      <c r="E96" s="224"/>
      <c r="F96" s="224"/>
      <c r="G96" s="224"/>
      <c r="H96" s="224"/>
      <c r="I96" s="224"/>
      <c r="J96" s="224"/>
    </row>
  </sheetData>
  <mergeCells count="3">
    <mergeCell ref="A1:J2"/>
    <mergeCell ref="A3:K5"/>
    <mergeCell ref="A6:J6"/>
  </mergeCells>
  <conditionalFormatting sqref="F69:F88 F63:F67 F60 F57:F58 F9:F54">
    <cfRule type="expression" dxfId="33" priority="6">
      <formula>$F9="Indefinida"</formula>
    </cfRule>
  </conditionalFormatting>
  <conditionalFormatting sqref="F60 F63:F67 F57:F58 F69:F88 F9:F54">
    <cfRule type="expression" dxfId="32" priority="7">
      <formula>(F9-TODAY())&gt;1</formula>
    </cfRule>
  </conditionalFormatting>
  <conditionalFormatting sqref="F69:F88 F63:F67 F60 F57:F58 F9:F54">
    <cfRule type="expression" dxfId="31" priority="8">
      <formula>$F9="Hasta el cambio de representante legal de ambas partes"</formula>
    </cfRule>
  </conditionalFormatting>
  <conditionalFormatting sqref="F69:F88 F63:F67 F60 F57:F58 F9:F54">
    <cfRule type="expression" dxfId="30" priority="9">
      <formula>$F9="Hasta el término del proyecto"</formula>
    </cfRule>
  </conditionalFormatting>
  <conditionalFormatting sqref="F60 F63:F67 F57:F58 F69:F88 F9:F54">
    <cfRule type="expression" dxfId="29" priority="10">
      <formula>(F9-TODAY())&lt;1</formula>
    </cfRule>
  </conditionalFormatting>
  <conditionalFormatting sqref="F68">
    <cfRule type="expression" dxfId="28" priority="1">
      <formula>$F68="Indefinida"</formula>
    </cfRule>
  </conditionalFormatting>
  <conditionalFormatting sqref="F68">
    <cfRule type="expression" dxfId="27" priority="2">
      <formula>(F68-TODAY())&gt;1</formula>
    </cfRule>
  </conditionalFormatting>
  <conditionalFormatting sqref="F68">
    <cfRule type="expression" dxfId="26" priority="3">
      <formula>$F68="Hasta el cambio de representante legal de ambas partes"</formula>
    </cfRule>
  </conditionalFormatting>
  <conditionalFormatting sqref="F68">
    <cfRule type="expression" dxfId="25" priority="4">
      <formula>$F68="Hasta el término del proyecto"</formula>
    </cfRule>
  </conditionalFormatting>
  <conditionalFormatting sqref="F68">
    <cfRule type="expression" dxfId="24" priority="5">
      <formula>(F68-TODAY())&lt;1</formula>
    </cfRule>
  </conditionalFormatting>
  <hyperlinks>
    <hyperlink ref="I13" r:id="rId1" xr:uid="{E373E06B-DCEE-4AED-A149-1C9C4794F062}"/>
    <hyperlink ref="I14" r:id="rId2" xr:uid="{7D392050-4870-4163-8EFC-E51392E74244}"/>
    <hyperlink ref="I11" r:id="rId3" xr:uid="{6E1FAF79-080D-46E3-8EB3-D0EF2B8E6D8D}"/>
    <hyperlink ref="I12" r:id="rId4" xr:uid="{8452A4FC-1C7F-4F01-B94B-DA9375D70A39}"/>
    <hyperlink ref="I10" r:id="rId5" xr:uid="{B1354AA7-8805-4E6F-BA92-31D90C8BD931}"/>
  </hyperlinks>
  <printOptions horizontalCentered="1"/>
  <pageMargins left="0.25" right="0.25" top="0.75" bottom="0.75" header="0" footer="0"/>
  <pageSetup scale="41" fitToHeight="0" pageOrder="overThenDown"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97"/>
  <sheetViews>
    <sheetView tabSelected="1" topLeftCell="A67" zoomScale="60" zoomScaleNormal="60" workbookViewId="0">
      <selection activeCell="G69" sqref="G69"/>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30" t="s">
        <v>0</v>
      </c>
      <c r="B1" s="231"/>
      <c r="C1" s="231"/>
      <c r="D1" s="231"/>
      <c r="E1" s="231"/>
      <c r="F1" s="231"/>
      <c r="G1" s="231"/>
      <c r="H1" s="231"/>
      <c r="I1" s="231"/>
      <c r="J1" s="231"/>
      <c r="K1" s="1"/>
    </row>
    <row r="2" spans="1:11" ht="34.5" customHeight="1">
      <c r="A2" s="231"/>
      <c r="B2" s="231"/>
      <c r="C2" s="231"/>
      <c r="D2" s="231"/>
      <c r="E2" s="231"/>
      <c r="F2" s="231"/>
      <c r="G2" s="231"/>
      <c r="H2" s="231"/>
      <c r="I2" s="231"/>
      <c r="J2" s="231"/>
      <c r="K2" s="1"/>
    </row>
    <row r="3" spans="1:11">
      <c r="A3" s="232" t="s">
        <v>1</v>
      </c>
      <c r="B3" s="233"/>
      <c r="C3" s="233"/>
      <c r="D3" s="233"/>
      <c r="E3" s="233"/>
      <c r="F3" s="233"/>
      <c r="G3" s="233"/>
      <c r="H3" s="233"/>
      <c r="I3" s="233"/>
      <c r="J3" s="233"/>
      <c r="K3" s="233"/>
    </row>
    <row r="4" spans="1:11" ht="15" customHeight="1">
      <c r="A4" s="233"/>
      <c r="B4" s="233"/>
      <c r="C4" s="233"/>
      <c r="D4" s="233"/>
      <c r="E4" s="233"/>
      <c r="F4" s="233"/>
      <c r="G4" s="233"/>
      <c r="H4" s="233"/>
      <c r="I4" s="233"/>
      <c r="J4" s="233"/>
      <c r="K4" s="233"/>
    </row>
    <row r="5" spans="1:11" ht="15" customHeight="1">
      <c r="A5" s="233"/>
      <c r="B5" s="233"/>
      <c r="C5" s="233"/>
      <c r="D5" s="233"/>
      <c r="E5" s="233"/>
      <c r="F5" s="233"/>
      <c r="G5" s="233"/>
      <c r="H5" s="233"/>
      <c r="I5" s="233"/>
      <c r="J5" s="233"/>
      <c r="K5" s="233"/>
    </row>
    <row r="6" spans="1:11">
      <c r="A6" s="234" t="s">
        <v>2848</v>
      </c>
      <c r="B6" s="235"/>
      <c r="C6" s="235"/>
      <c r="D6" s="235"/>
      <c r="E6" s="235"/>
      <c r="F6" s="235"/>
      <c r="G6" s="235"/>
      <c r="H6" s="235"/>
      <c r="I6" s="235"/>
      <c r="J6" s="235"/>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50">
      <c r="A10" s="191" t="s">
        <v>13</v>
      </c>
      <c r="B10" s="198">
        <v>1</v>
      </c>
      <c r="C10" s="192" t="s">
        <v>2984</v>
      </c>
      <c r="D10" s="198" t="s">
        <v>2985</v>
      </c>
      <c r="E10" s="221" t="s">
        <v>2986</v>
      </c>
      <c r="F10" s="200">
        <v>46292</v>
      </c>
      <c r="G10" s="201">
        <v>44831</v>
      </c>
      <c r="H10" s="198" t="s">
        <v>2967</v>
      </c>
      <c r="I10" s="225" t="s">
        <v>2987</v>
      </c>
      <c r="J10" s="214"/>
      <c r="K10" s="15"/>
    </row>
    <row r="11" spans="1:11" ht="107.25" customHeight="1">
      <c r="A11" s="191" t="s">
        <v>13</v>
      </c>
      <c r="B11" s="198">
        <v>2</v>
      </c>
      <c r="C11" s="192" t="s">
        <v>14</v>
      </c>
      <c r="D11" s="198" t="s">
        <v>2962</v>
      </c>
      <c r="E11" s="221" t="s">
        <v>2963</v>
      </c>
      <c r="F11" s="200">
        <v>46650</v>
      </c>
      <c r="G11" s="201">
        <v>44824</v>
      </c>
      <c r="H11" s="198" t="s">
        <v>2817</v>
      </c>
      <c r="I11" s="225" t="s">
        <v>2964</v>
      </c>
      <c r="J11" s="214"/>
      <c r="K11" s="15"/>
    </row>
    <row r="12" spans="1:11" ht="107.25" customHeight="1">
      <c r="A12" s="191" t="s">
        <v>13</v>
      </c>
      <c r="B12" s="198">
        <v>3</v>
      </c>
      <c r="C12" s="192" t="s">
        <v>2975</v>
      </c>
      <c r="D12" s="198" t="s">
        <v>2976</v>
      </c>
      <c r="E12" s="221" t="s">
        <v>2977</v>
      </c>
      <c r="F12" s="200">
        <v>45913</v>
      </c>
      <c r="G12" s="201">
        <v>44817</v>
      </c>
      <c r="H12" s="198" t="s">
        <v>2979</v>
      </c>
      <c r="I12" s="225" t="s">
        <v>2978</v>
      </c>
      <c r="J12" s="214"/>
      <c r="K12" s="15"/>
    </row>
    <row r="13" spans="1:11" ht="137.25" customHeight="1">
      <c r="A13" s="191" t="s">
        <v>13</v>
      </c>
      <c r="B13" s="198">
        <v>4</v>
      </c>
      <c r="C13" s="192" t="s">
        <v>308</v>
      </c>
      <c r="D13" s="198" t="s">
        <v>2968</v>
      </c>
      <c r="E13" s="221" t="s">
        <v>2970</v>
      </c>
      <c r="F13" s="200">
        <v>45907</v>
      </c>
      <c r="G13" s="201">
        <v>44811</v>
      </c>
      <c r="H13" s="198" t="s">
        <v>2967</v>
      </c>
      <c r="I13" s="225" t="s">
        <v>2971</v>
      </c>
      <c r="J13" s="214"/>
      <c r="K13" s="15"/>
    </row>
    <row r="14" spans="1:11" ht="137.25" customHeight="1">
      <c r="A14" s="191" t="s">
        <v>13</v>
      </c>
      <c r="B14" s="198">
        <v>5</v>
      </c>
      <c r="C14" s="192" t="s">
        <v>432</v>
      </c>
      <c r="D14" s="198" t="s">
        <v>2969</v>
      </c>
      <c r="E14" s="221" t="s">
        <v>2965</v>
      </c>
      <c r="F14" s="200">
        <v>46021</v>
      </c>
      <c r="G14" s="201">
        <v>44806</v>
      </c>
      <c r="H14" s="198" t="s">
        <v>2958</v>
      </c>
      <c r="I14" s="225" t="s">
        <v>2966</v>
      </c>
      <c r="J14" s="214"/>
      <c r="K14" s="15"/>
    </row>
    <row r="15" spans="1:11" ht="99.75" customHeight="1">
      <c r="A15" s="191" t="s">
        <v>13</v>
      </c>
      <c r="B15" s="198">
        <v>6</v>
      </c>
      <c r="C15" s="192" t="s">
        <v>14</v>
      </c>
      <c r="D15" s="198" t="s">
        <v>2959</v>
      </c>
      <c r="E15" s="221" t="s">
        <v>2960</v>
      </c>
      <c r="F15" s="200">
        <v>45902</v>
      </c>
      <c r="G15" s="201">
        <v>44806</v>
      </c>
      <c r="H15" s="198" t="s">
        <v>2958</v>
      </c>
      <c r="I15" s="225" t="s">
        <v>2961</v>
      </c>
      <c r="J15" s="214"/>
      <c r="K15" s="15"/>
    </row>
    <row r="16" spans="1:11" ht="151.5" customHeight="1">
      <c r="A16" s="191" t="s">
        <v>13</v>
      </c>
      <c r="B16" s="198">
        <v>7</v>
      </c>
      <c r="C16" s="192" t="s">
        <v>432</v>
      </c>
      <c r="D16" s="198" t="s">
        <v>2972</v>
      </c>
      <c r="E16" s="221" t="s">
        <v>2973</v>
      </c>
      <c r="F16" s="200">
        <v>46630</v>
      </c>
      <c r="G16" s="201">
        <v>44804</v>
      </c>
      <c r="H16" s="198" t="s">
        <v>2958</v>
      </c>
      <c r="I16" s="225" t="s">
        <v>2974</v>
      </c>
      <c r="J16" s="214"/>
      <c r="K16" s="15"/>
    </row>
    <row r="17" spans="1:11" ht="151.5" customHeight="1">
      <c r="A17" s="191" t="s">
        <v>13</v>
      </c>
      <c r="B17" s="198">
        <v>8</v>
      </c>
      <c r="C17" s="192" t="s">
        <v>39</v>
      </c>
      <c r="D17" s="198" t="s">
        <v>2981</v>
      </c>
      <c r="E17" s="221" t="s">
        <v>2982</v>
      </c>
      <c r="F17" s="200">
        <v>45534</v>
      </c>
      <c r="G17" s="201">
        <v>44803</v>
      </c>
      <c r="H17" s="198" t="s">
        <v>2817</v>
      </c>
      <c r="I17" s="225" t="s">
        <v>2983</v>
      </c>
      <c r="J17" s="214"/>
      <c r="K17" s="15"/>
    </row>
    <row r="18" spans="1:11" ht="146.25" customHeight="1">
      <c r="A18" s="191" t="s">
        <v>13</v>
      </c>
      <c r="B18" s="198">
        <v>9</v>
      </c>
      <c r="C18" s="192" t="s">
        <v>308</v>
      </c>
      <c r="D18" s="198" t="s">
        <v>2943</v>
      </c>
      <c r="E18" s="221" t="s">
        <v>2944</v>
      </c>
      <c r="F18" s="200">
        <v>46587</v>
      </c>
      <c r="G18" s="201">
        <v>44761</v>
      </c>
      <c r="H18" s="198" t="s">
        <v>2945</v>
      </c>
      <c r="I18" s="225" t="s">
        <v>2946</v>
      </c>
      <c r="J18" s="214"/>
      <c r="K18" s="15"/>
    </row>
    <row r="19" spans="1:11" ht="135">
      <c r="A19" s="191" t="s">
        <v>13</v>
      </c>
      <c r="B19" s="198">
        <v>10</v>
      </c>
      <c r="C19" s="192" t="s">
        <v>30</v>
      </c>
      <c r="D19" s="198" t="s">
        <v>2923</v>
      </c>
      <c r="E19" s="221" t="s">
        <v>2926</v>
      </c>
      <c r="F19" s="200">
        <v>45857</v>
      </c>
      <c r="G19" s="201">
        <v>44761</v>
      </c>
      <c r="H19" s="198" t="s">
        <v>2927</v>
      </c>
      <c r="I19" s="225" t="s">
        <v>2928</v>
      </c>
      <c r="J19" s="214"/>
      <c r="K19" s="15"/>
    </row>
    <row r="20" spans="1:11" ht="150">
      <c r="A20" s="191" t="s">
        <v>13</v>
      </c>
      <c r="B20" s="198">
        <v>11</v>
      </c>
      <c r="C20" s="192" t="s">
        <v>2922</v>
      </c>
      <c r="D20" s="198" t="s">
        <v>2923</v>
      </c>
      <c r="E20" s="221" t="s">
        <v>2924</v>
      </c>
      <c r="F20" s="200">
        <v>45857</v>
      </c>
      <c r="G20" s="201">
        <v>44761</v>
      </c>
      <c r="H20" s="198" t="s">
        <v>2817</v>
      </c>
      <c r="I20" s="225" t="s">
        <v>2925</v>
      </c>
      <c r="J20" s="214"/>
      <c r="K20" s="15"/>
    </row>
    <row r="21" spans="1:11" ht="127.5" customHeight="1">
      <c r="A21" s="191" t="s">
        <v>13</v>
      </c>
      <c r="B21" s="198">
        <v>12</v>
      </c>
      <c r="C21" s="192" t="s">
        <v>432</v>
      </c>
      <c r="D21" s="198" t="s">
        <v>2939</v>
      </c>
      <c r="E21" s="221" t="s">
        <v>2940</v>
      </c>
      <c r="F21" s="200">
        <v>45487</v>
      </c>
      <c r="G21" s="201">
        <v>44756</v>
      </c>
      <c r="H21" s="198" t="s">
        <v>2941</v>
      </c>
      <c r="I21" s="225" t="s">
        <v>2942</v>
      </c>
      <c r="J21" s="214"/>
      <c r="K21" s="15"/>
    </row>
    <row r="22" spans="1:11" ht="127.5" customHeight="1">
      <c r="A22" s="191" t="s">
        <v>13</v>
      </c>
      <c r="B22" s="198">
        <v>13</v>
      </c>
      <c r="C22" s="192" t="s">
        <v>2885</v>
      </c>
      <c r="D22" s="198" t="s">
        <v>2947</v>
      </c>
      <c r="E22" s="221" t="s">
        <v>2948</v>
      </c>
      <c r="F22" s="200">
        <v>46581</v>
      </c>
      <c r="G22" s="201">
        <v>44755</v>
      </c>
      <c r="H22" s="198" t="s">
        <v>2949</v>
      </c>
      <c r="I22" s="225" t="s">
        <v>2950</v>
      </c>
      <c r="J22" s="214"/>
      <c r="K22" s="15"/>
    </row>
    <row r="23" spans="1:11" ht="127.5" customHeight="1">
      <c r="A23" s="191" t="s">
        <v>13</v>
      </c>
      <c r="B23" s="198">
        <v>14</v>
      </c>
      <c r="C23" s="192" t="s">
        <v>191</v>
      </c>
      <c r="D23" s="198" t="s">
        <v>2849</v>
      </c>
      <c r="E23" s="197" t="s">
        <v>2850</v>
      </c>
      <c r="F23" s="200" t="s">
        <v>2851</v>
      </c>
      <c r="G23" s="201">
        <v>44754</v>
      </c>
      <c r="H23" s="198" t="s">
        <v>117</v>
      </c>
      <c r="I23" s="225" t="s">
        <v>2957</v>
      </c>
      <c r="J23" s="214"/>
      <c r="K23" s="15"/>
    </row>
    <row r="24" spans="1:11" ht="138" customHeight="1">
      <c r="A24" s="191" t="s">
        <v>13</v>
      </c>
      <c r="B24" s="198">
        <v>15</v>
      </c>
      <c r="C24" s="192" t="s">
        <v>2935</v>
      </c>
      <c r="D24" s="198" t="s">
        <v>2936</v>
      </c>
      <c r="E24" s="221" t="s">
        <v>2937</v>
      </c>
      <c r="F24" s="200">
        <v>46579</v>
      </c>
      <c r="G24" s="201">
        <v>44753</v>
      </c>
      <c r="H24" s="198" t="s">
        <v>2817</v>
      </c>
      <c r="I24" s="225" t="s">
        <v>2938</v>
      </c>
      <c r="J24" s="214"/>
      <c r="K24" s="15"/>
    </row>
    <row r="25" spans="1:11" ht="150">
      <c r="A25" s="191" t="s">
        <v>13</v>
      </c>
      <c r="B25" s="198">
        <v>16</v>
      </c>
      <c r="C25" s="192" t="s">
        <v>2919</v>
      </c>
      <c r="D25" s="198" t="s">
        <v>2915</v>
      </c>
      <c r="E25" s="221" t="s">
        <v>2920</v>
      </c>
      <c r="F25" s="200">
        <v>46573</v>
      </c>
      <c r="G25" s="201">
        <v>44747</v>
      </c>
      <c r="H25" s="198" t="s">
        <v>2817</v>
      </c>
      <c r="I25" s="225" t="s">
        <v>2921</v>
      </c>
      <c r="J25" s="214"/>
      <c r="K25" s="15"/>
    </row>
    <row r="26" spans="1:11" ht="135">
      <c r="A26" s="191" t="s">
        <v>13</v>
      </c>
      <c r="B26" s="198">
        <v>17</v>
      </c>
      <c r="C26" s="192" t="s">
        <v>2914</v>
      </c>
      <c r="D26" s="198" t="s">
        <v>2915</v>
      </c>
      <c r="E26" s="221" t="s">
        <v>2916</v>
      </c>
      <c r="F26" s="200">
        <v>45843</v>
      </c>
      <c r="G26" s="201">
        <v>44747</v>
      </c>
      <c r="H26" s="198" t="s">
        <v>2917</v>
      </c>
      <c r="I26" s="225" t="s">
        <v>2918</v>
      </c>
      <c r="J26" s="214"/>
      <c r="K26" s="15"/>
    </row>
    <row r="27" spans="1:11" ht="135">
      <c r="A27" s="191" t="s">
        <v>13</v>
      </c>
      <c r="B27" s="198">
        <v>18</v>
      </c>
      <c r="C27" s="192" t="s">
        <v>30</v>
      </c>
      <c r="D27" s="198" t="s">
        <v>2907</v>
      </c>
      <c r="E27" s="221" t="s">
        <v>2911</v>
      </c>
      <c r="F27" s="200">
        <v>45843</v>
      </c>
      <c r="G27" s="201">
        <v>44747</v>
      </c>
      <c r="H27" s="198" t="s">
        <v>2912</v>
      </c>
      <c r="I27" s="225" t="s">
        <v>2913</v>
      </c>
      <c r="J27" s="214"/>
      <c r="K27" s="15"/>
    </row>
    <row r="28" spans="1:11" ht="165">
      <c r="A28" s="191" t="s">
        <v>13</v>
      </c>
      <c r="B28" s="198">
        <v>19</v>
      </c>
      <c r="C28" s="192" t="s">
        <v>39</v>
      </c>
      <c r="D28" s="198" t="s">
        <v>2907</v>
      </c>
      <c r="E28" s="221" t="s">
        <v>2909</v>
      </c>
      <c r="F28" s="200">
        <v>45843</v>
      </c>
      <c r="G28" s="201">
        <v>44747</v>
      </c>
      <c r="H28" s="198" t="s">
        <v>2817</v>
      </c>
      <c r="I28" s="225" t="s">
        <v>2910</v>
      </c>
      <c r="J28" s="214"/>
      <c r="K28" s="15"/>
    </row>
    <row r="29" spans="1:11" ht="120">
      <c r="A29" s="191" t="s">
        <v>13</v>
      </c>
      <c r="B29" s="198">
        <v>20</v>
      </c>
      <c r="C29" s="192" t="s">
        <v>30</v>
      </c>
      <c r="D29" s="198" t="s">
        <v>2906</v>
      </c>
      <c r="E29" s="221" t="s">
        <v>2903</v>
      </c>
      <c r="F29" s="200">
        <v>45839</v>
      </c>
      <c r="G29" s="201">
        <v>44743</v>
      </c>
      <c r="H29" s="198" t="s">
        <v>2904</v>
      </c>
      <c r="I29" s="225" t="s">
        <v>2905</v>
      </c>
      <c r="J29" s="214"/>
      <c r="K29" s="15"/>
    </row>
    <row r="30" spans="1:11" ht="165">
      <c r="A30" s="191" t="s">
        <v>13</v>
      </c>
      <c r="B30" s="198">
        <v>21</v>
      </c>
      <c r="C30" s="192" t="s">
        <v>30</v>
      </c>
      <c r="D30" s="198" t="s">
        <v>2908</v>
      </c>
      <c r="E30" s="221" t="s">
        <v>2890</v>
      </c>
      <c r="F30" s="200">
        <v>45832</v>
      </c>
      <c r="G30" s="201">
        <v>44736</v>
      </c>
      <c r="H30" s="198" t="s">
        <v>2891</v>
      </c>
      <c r="I30" s="225" t="s">
        <v>2887</v>
      </c>
      <c r="J30" s="214"/>
      <c r="K30" s="15"/>
    </row>
    <row r="31" spans="1:11" ht="150">
      <c r="A31" s="191" t="s">
        <v>13</v>
      </c>
      <c r="B31" s="198">
        <v>22</v>
      </c>
      <c r="C31" s="192" t="s">
        <v>2885</v>
      </c>
      <c r="D31" s="198" t="s">
        <v>2884</v>
      </c>
      <c r="E31" s="199" t="s">
        <v>2888</v>
      </c>
      <c r="F31" s="200">
        <v>45832</v>
      </c>
      <c r="G31" s="201">
        <v>44736</v>
      </c>
      <c r="H31" s="198" t="s">
        <v>2889</v>
      </c>
      <c r="I31" s="225" t="s">
        <v>2886</v>
      </c>
      <c r="J31" s="214"/>
      <c r="K31" s="15"/>
    </row>
    <row r="32" spans="1:11" ht="159.75" customHeight="1">
      <c r="A32" s="191" t="s">
        <v>13</v>
      </c>
      <c r="B32" s="198">
        <v>23</v>
      </c>
      <c r="C32" s="192" t="s">
        <v>30</v>
      </c>
      <c r="D32" s="198" t="s">
        <v>2931</v>
      </c>
      <c r="E32" s="221" t="s">
        <v>2932</v>
      </c>
      <c r="F32" s="200">
        <v>45828</v>
      </c>
      <c r="G32" s="201">
        <v>44732</v>
      </c>
      <c r="H32" s="198" t="s">
        <v>2933</v>
      </c>
      <c r="I32" s="225" t="s">
        <v>2934</v>
      </c>
      <c r="J32" s="214"/>
      <c r="K32" s="15"/>
    </row>
    <row r="33" spans="1:11" ht="165">
      <c r="A33" s="191" t="s">
        <v>13</v>
      </c>
      <c r="B33" s="198">
        <v>24</v>
      </c>
      <c r="C33" s="192" t="s">
        <v>14</v>
      </c>
      <c r="D33" s="198" t="s">
        <v>15</v>
      </c>
      <c r="E33" s="199" t="s">
        <v>2869</v>
      </c>
      <c r="F33" s="198" t="s">
        <v>17</v>
      </c>
      <c r="G33" s="201">
        <v>44715</v>
      </c>
      <c r="H33" s="198" t="s">
        <v>18</v>
      </c>
      <c r="I33" s="225" t="s">
        <v>2893</v>
      </c>
      <c r="J33" s="214"/>
      <c r="K33" s="15"/>
    </row>
    <row r="34" spans="1:11" ht="165">
      <c r="A34" s="191" t="s">
        <v>13</v>
      </c>
      <c r="B34" s="198">
        <v>25</v>
      </c>
      <c r="C34" s="192" t="s">
        <v>30</v>
      </c>
      <c r="D34" s="198" t="s">
        <v>2856</v>
      </c>
      <c r="E34" s="221" t="s">
        <v>2864</v>
      </c>
      <c r="F34" s="200">
        <v>45796</v>
      </c>
      <c r="G34" s="201">
        <v>44700</v>
      </c>
      <c r="H34" s="198" t="s">
        <v>2857</v>
      </c>
      <c r="I34" s="225" t="s">
        <v>2875</v>
      </c>
      <c r="J34" s="214"/>
      <c r="K34" s="15"/>
    </row>
    <row r="35" spans="1:11" ht="150">
      <c r="A35" s="191" t="s">
        <v>13</v>
      </c>
      <c r="B35" s="198">
        <v>26</v>
      </c>
      <c r="C35" s="197" t="s">
        <v>14</v>
      </c>
      <c r="D35" s="198" t="s">
        <v>2849</v>
      </c>
      <c r="E35" s="197" t="s">
        <v>2850</v>
      </c>
      <c r="F35" s="200" t="s">
        <v>2851</v>
      </c>
      <c r="G35" s="201">
        <v>44700</v>
      </c>
      <c r="H35" s="198" t="s">
        <v>2556</v>
      </c>
      <c r="I35" s="225" t="s">
        <v>2883</v>
      </c>
      <c r="J35" s="214"/>
      <c r="K35" s="15"/>
    </row>
    <row r="36" spans="1:11" ht="165">
      <c r="A36" s="191" t="s">
        <v>13</v>
      </c>
      <c r="B36" s="198">
        <v>27</v>
      </c>
      <c r="C36" s="197" t="s">
        <v>14</v>
      </c>
      <c r="D36" s="198" t="s">
        <v>2849</v>
      </c>
      <c r="E36" s="197" t="s">
        <v>2850</v>
      </c>
      <c r="F36" s="200" t="s">
        <v>2851</v>
      </c>
      <c r="G36" s="201">
        <v>44700</v>
      </c>
      <c r="H36" s="198" t="s">
        <v>23</v>
      </c>
      <c r="I36" s="225" t="s">
        <v>2852</v>
      </c>
      <c r="J36" s="214"/>
      <c r="K36" s="15"/>
    </row>
    <row r="37" spans="1:11" ht="180">
      <c r="A37" s="191" t="s">
        <v>13</v>
      </c>
      <c r="B37" s="198">
        <v>28</v>
      </c>
      <c r="C37" s="197" t="s">
        <v>30</v>
      </c>
      <c r="D37" s="198" t="s">
        <v>2815</v>
      </c>
      <c r="E37" s="221" t="s">
        <v>2880</v>
      </c>
      <c r="F37" s="200">
        <v>45794</v>
      </c>
      <c r="G37" s="201">
        <v>44698</v>
      </c>
      <c r="H37" s="198" t="s">
        <v>2881</v>
      </c>
      <c r="I37" s="225" t="s">
        <v>2882</v>
      </c>
      <c r="J37" s="214"/>
      <c r="K37" s="15"/>
    </row>
    <row r="38" spans="1:11" ht="135">
      <c r="A38" s="191" t="s">
        <v>13</v>
      </c>
      <c r="B38" s="198">
        <v>29</v>
      </c>
      <c r="C38" s="198" t="s">
        <v>2822</v>
      </c>
      <c r="D38" s="198" t="s">
        <v>2815</v>
      </c>
      <c r="E38" s="197" t="s">
        <v>2816</v>
      </c>
      <c r="F38" s="200">
        <v>46524</v>
      </c>
      <c r="G38" s="201">
        <v>44698</v>
      </c>
      <c r="H38" s="198" t="s">
        <v>62</v>
      </c>
      <c r="I38" s="196" t="s">
        <v>2818</v>
      </c>
      <c r="J38" s="214"/>
      <c r="K38" s="190"/>
    </row>
    <row r="39" spans="1:11" ht="135">
      <c r="A39" s="191" t="s">
        <v>13</v>
      </c>
      <c r="B39" s="198">
        <v>30</v>
      </c>
      <c r="C39" s="192" t="s">
        <v>30</v>
      </c>
      <c r="D39" s="198" t="s">
        <v>2870</v>
      </c>
      <c r="E39" s="221" t="s">
        <v>2871</v>
      </c>
      <c r="F39" s="200">
        <v>45793</v>
      </c>
      <c r="G39" s="201">
        <v>44697</v>
      </c>
      <c r="H39" s="198" t="s">
        <v>2872</v>
      </c>
      <c r="I39" s="225" t="s">
        <v>2873</v>
      </c>
      <c r="J39" s="214"/>
      <c r="K39" s="190"/>
    </row>
    <row r="40" spans="1:11" ht="132.75" customHeight="1">
      <c r="A40" s="191" t="s">
        <v>13</v>
      </c>
      <c r="B40" s="198">
        <v>31</v>
      </c>
      <c r="C40" s="192" t="s">
        <v>100</v>
      </c>
      <c r="D40" s="198" t="s">
        <v>2951</v>
      </c>
      <c r="E40" s="221" t="s">
        <v>2952</v>
      </c>
      <c r="F40" s="200">
        <v>46022</v>
      </c>
      <c r="G40" s="201">
        <v>44697</v>
      </c>
      <c r="H40" s="198" t="s">
        <v>2953</v>
      </c>
      <c r="I40" s="225" t="s">
        <v>2954</v>
      </c>
      <c r="J40" s="214"/>
      <c r="K40" s="190"/>
    </row>
    <row r="41" spans="1:11" ht="210">
      <c r="A41" s="191" t="s">
        <v>13</v>
      </c>
      <c r="B41" s="198">
        <v>32</v>
      </c>
      <c r="C41" s="198" t="s">
        <v>2885</v>
      </c>
      <c r="D41" s="198" t="s">
        <v>2894</v>
      </c>
      <c r="E41" s="197" t="s">
        <v>2895</v>
      </c>
      <c r="F41" s="200">
        <v>45788</v>
      </c>
      <c r="G41" s="201">
        <v>44692</v>
      </c>
      <c r="H41" s="198" t="s">
        <v>2817</v>
      </c>
      <c r="I41" s="225" t="s">
        <v>2896</v>
      </c>
      <c r="J41" s="214"/>
      <c r="K41" s="190"/>
    </row>
    <row r="42" spans="1:11" ht="135">
      <c r="A42" s="191" t="s">
        <v>13</v>
      </c>
      <c r="B42" s="198">
        <v>33</v>
      </c>
      <c r="C42" s="197" t="s">
        <v>20</v>
      </c>
      <c r="D42" s="198" t="s">
        <v>2838</v>
      </c>
      <c r="E42" s="197" t="s">
        <v>2844</v>
      </c>
      <c r="F42" s="200">
        <v>46518</v>
      </c>
      <c r="G42" s="201">
        <v>44692</v>
      </c>
      <c r="H42" s="198" t="s">
        <v>23</v>
      </c>
      <c r="I42" s="196" t="s">
        <v>2839</v>
      </c>
      <c r="J42" s="214"/>
      <c r="K42" s="190"/>
    </row>
    <row r="43" spans="1:11" ht="135">
      <c r="A43" s="191" t="s">
        <v>13</v>
      </c>
      <c r="B43" s="198">
        <v>34</v>
      </c>
      <c r="C43" s="192" t="s">
        <v>30</v>
      </c>
      <c r="D43" s="198" t="s">
        <v>2835</v>
      </c>
      <c r="E43" s="193" t="s">
        <v>2833</v>
      </c>
      <c r="F43" s="200">
        <v>45788</v>
      </c>
      <c r="G43" s="201">
        <v>44692</v>
      </c>
      <c r="H43" s="192" t="s">
        <v>2858</v>
      </c>
      <c r="I43" s="196" t="s">
        <v>2834</v>
      </c>
      <c r="J43" s="214"/>
      <c r="K43" s="190"/>
    </row>
    <row r="44" spans="1:11" ht="135">
      <c r="A44" s="191" t="s">
        <v>13</v>
      </c>
      <c r="B44" s="198">
        <v>35</v>
      </c>
      <c r="C44" s="192" t="s">
        <v>2997</v>
      </c>
      <c r="D44" s="198" t="s">
        <v>2998</v>
      </c>
      <c r="E44" s="193" t="s">
        <v>2999</v>
      </c>
      <c r="F44" s="200" t="s">
        <v>3000</v>
      </c>
      <c r="G44" s="201">
        <v>44687</v>
      </c>
      <c r="H44" s="192" t="s">
        <v>3001</v>
      </c>
      <c r="I44" s="225" t="s">
        <v>3002</v>
      </c>
      <c r="J44" s="214"/>
      <c r="K44" s="190"/>
    </row>
    <row r="45" spans="1:11" ht="120">
      <c r="A45" s="191" t="s">
        <v>13</v>
      </c>
      <c r="B45" s="198">
        <v>36</v>
      </c>
      <c r="C45" s="192" t="s">
        <v>432</v>
      </c>
      <c r="D45" s="198" t="s">
        <v>2835</v>
      </c>
      <c r="E45" s="193" t="s">
        <v>2836</v>
      </c>
      <c r="F45" s="200">
        <v>46513</v>
      </c>
      <c r="G45" s="201">
        <v>44687</v>
      </c>
      <c r="H45" s="198" t="s">
        <v>62</v>
      </c>
      <c r="I45" s="196" t="s">
        <v>2837</v>
      </c>
      <c r="J45" s="214"/>
      <c r="K45" s="190"/>
    </row>
    <row r="46" spans="1:11" ht="150">
      <c r="A46" s="191" t="s">
        <v>13</v>
      </c>
      <c r="B46" s="198">
        <v>37</v>
      </c>
      <c r="C46" s="192" t="s">
        <v>2842</v>
      </c>
      <c r="D46" s="198" t="s">
        <v>2841</v>
      </c>
      <c r="E46" s="193" t="s">
        <v>2845</v>
      </c>
      <c r="F46" s="200"/>
      <c r="G46" s="201">
        <v>44687</v>
      </c>
      <c r="H46" s="198" t="s">
        <v>2843</v>
      </c>
      <c r="I46" s="225" t="s">
        <v>2892</v>
      </c>
      <c r="J46" s="214"/>
      <c r="K46" s="190"/>
    </row>
    <row r="47" spans="1:11" ht="150">
      <c r="A47" s="191" t="s">
        <v>13</v>
      </c>
      <c r="B47" s="198">
        <v>38</v>
      </c>
      <c r="C47" s="192" t="s">
        <v>14</v>
      </c>
      <c r="D47" s="198" t="s">
        <v>2840</v>
      </c>
      <c r="E47" s="193" t="s">
        <v>2846</v>
      </c>
      <c r="F47" s="200">
        <v>45291</v>
      </c>
      <c r="G47" s="201">
        <v>44687</v>
      </c>
      <c r="H47" s="198" t="s">
        <v>2817</v>
      </c>
      <c r="I47" s="225" t="s">
        <v>2902</v>
      </c>
      <c r="J47" s="214"/>
      <c r="K47" s="190"/>
    </row>
    <row r="48" spans="1:11" ht="135">
      <c r="A48" s="191" t="s">
        <v>13</v>
      </c>
      <c r="B48" s="198">
        <v>39</v>
      </c>
      <c r="C48" s="197" t="s">
        <v>20</v>
      </c>
      <c r="D48" s="198" t="s">
        <v>2823</v>
      </c>
      <c r="E48" s="193" t="s">
        <v>2824</v>
      </c>
      <c r="F48" s="200">
        <v>46511</v>
      </c>
      <c r="G48" s="201">
        <v>44685</v>
      </c>
      <c r="H48" s="198" t="s">
        <v>62</v>
      </c>
      <c r="I48" s="196" t="s">
        <v>2825</v>
      </c>
      <c r="J48" s="214"/>
      <c r="K48" s="190"/>
    </row>
    <row r="49" spans="1:11" ht="135">
      <c r="A49" s="191" t="s">
        <v>13</v>
      </c>
      <c r="B49" s="198">
        <v>40</v>
      </c>
      <c r="C49" s="192" t="s">
        <v>30</v>
      </c>
      <c r="D49" s="198" t="s">
        <v>2823</v>
      </c>
      <c r="E49" s="193" t="s">
        <v>2826</v>
      </c>
      <c r="F49" s="200">
        <v>45781</v>
      </c>
      <c r="G49" s="201">
        <v>44685</v>
      </c>
      <c r="H49" s="192" t="s">
        <v>2827</v>
      </c>
      <c r="I49" s="196" t="s">
        <v>2828</v>
      </c>
      <c r="J49" s="214"/>
      <c r="K49" s="190"/>
    </row>
    <row r="50" spans="1:11" ht="134.25" customHeight="1">
      <c r="A50" s="191" t="s">
        <v>13</v>
      </c>
      <c r="B50" s="198">
        <v>41</v>
      </c>
      <c r="C50" s="192" t="s">
        <v>2867</v>
      </c>
      <c r="D50" s="198" t="s">
        <v>35</v>
      </c>
      <c r="E50" s="193" t="s">
        <v>2868</v>
      </c>
      <c r="F50" s="200">
        <v>45699</v>
      </c>
      <c r="G50" s="200">
        <v>44683</v>
      </c>
      <c r="H50" s="198" t="s">
        <v>37</v>
      </c>
      <c r="I50" s="225" t="s">
        <v>2874</v>
      </c>
      <c r="J50" s="214"/>
      <c r="K50" s="190"/>
    </row>
    <row r="51" spans="1:11" ht="134.25" customHeight="1">
      <c r="A51" s="191" t="s">
        <v>13</v>
      </c>
      <c r="B51" s="198">
        <v>42</v>
      </c>
      <c r="C51" s="197" t="s">
        <v>14</v>
      </c>
      <c r="D51" s="198" t="s">
        <v>2849</v>
      </c>
      <c r="E51" s="227" t="s">
        <v>2878</v>
      </c>
      <c r="F51" s="200" t="s">
        <v>2851</v>
      </c>
      <c r="G51" s="200">
        <v>44680</v>
      </c>
      <c r="H51" s="198" t="s">
        <v>122</v>
      </c>
      <c r="I51" s="225" t="s">
        <v>2879</v>
      </c>
      <c r="J51" s="214"/>
      <c r="K51" s="190"/>
    </row>
    <row r="52" spans="1:11" ht="134.25" customHeight="1">
      <c r="A52" s="191" t="s">
        <v>13</v>
      </c>
      <c r="B52" s="198">
        <v>43</v>
      </c>
      <c r="C52" s="197" t="s">
        <v>2897</v>
      </c>
      <c r="D52" s="228" t="s">
        <v>2899</v>
      </c>
      <c r="E52" s="193" t="s">
        <v>2898</v>
      </c>
      <c r="F52" s="200" t="s">
        <v>161</v>
      </c>
      <c r="G52" s="200">
        <v>44678</v>
      </c>
      <c r="H52" s="198" t="s">
        <v>2901</v>
      </c>
      <c r="I52" s="225" t="s">
        <v>2900</v>
      </c>
      <c r="J52" s="214"/>
      <c r="K52" s="190"/>
    </row>
    <row r="53" spans="1:11" ht="165">
      <c r="A53" s="191" t="s">
        <v>13</v>
      </c>
      <c r="B53" s="198">
        <v>44</v>
      </c>
      <c r="C53" s="192" t="s">
        <v>2853</v>
      </c>
      <c r="D53" s="198" t="s">
        <v>2854</v>
      </c>
      <c r="E53" s="222" t="s">
        <v>2866</v>
      </c>
      <c r="F53" s="200">
        <v>45023</v>
      </c>
      <c r="G53" s="201">
        <v>44658</v>
      </c>
      <c r="H53" s="198" t="s">
        <v>62</v>
      </c>
      <c r="I53" s="225" t="s">
        <v>2877</v>
      </c>
      <c r="J53" s="214"/>
      <c r="K53" s="190"/>
    </row>
    <row r="54" spans="1:11" ht="180">
      <c r="A54" s="191" t="s">
        <v>13</v>
      </c>
      <c r="B54" s="198">
        <v>45</v>
      </c>
      <c r="C54" s="192" t="s">
        <v>2800</v>
      </c>
      <c r="D54" s="192" t="s">
        <v>2796</v>
      </c>
      <c r="E54" s="193" t="s">
        <v>2801</v>
      </c>
      <c r="F54" s="194">
        <v>45752</v>
      </c>
      <c r="G54" s="195">
        <v>44656</v>
      </c>
      <c r="H54" s="192" t="s">
        <v>2817</v>
      </c>
      <c r="I54" s="196" t="s">
        <v>2802</v>
      </c>
      <c r="J54" s="214"/>
      <c r="K54" s="190"/>
    </row>
    <row r="55" spans="1:11" ht="150">
      <c r="A55" s="191" t="s">
        <v>13</v>
      </c>
      <c r="B55" s="198">
        <v>46</v>
      </c>
      <c r="C55" s="192" t="s">
        <v>30</v>
      </c>
      <c r="D55" s="192" t="s">
        <v>2796</v>
      </c>
      <c r="E55" s="193" t="s">
        <v>2797</v>
      </c>
      <c r="F55" s="194">
        <v>45752</v>
      </c>
      <c r="G55" s="195">
        <v>44656</v>
      </c>
      <c r="H55" s="192" t="s">
        <v>2798</v>
      </c>
      <c r="I55" s="196" t="s">
        <v>2799</v>
      </c>
      <c r="J55" s="214"/>
      <c r="K55" s="190"/>
    </row>
    <row r="56" spans="1:11" ht="135">
      <c r="A56" s="191" t="s">
        <v>13</v>
      </c>
      <c r="B56" s="198">
        <v>47</v>
      </c>
      <c r="C56" s="197" t="s">
        <v>20</v>
      </c>
      <c r="D56" s="198" t="s">
        <v>21</v>
      </c>
      <c r="E56" s="199" t="s">
        <v>22</v>
      </c>
      <c r="F56" s="200">
        <v>44926</v>
      </c>
      <c r="G56" s="201">
        <v>44656</v>
      </c>
      <c r="H56" s="198" t="s">
        <v>23</v>
      </c>
      <c r="I56" s="202" t="s">
        <v>24</v>
      </c>
      <c r="J56" s="214"/>
      <c r="K56" s="190"/>
    </row>
    <row r="57" spans="1:11" ht="179.25" customHeight="1">
      <c r="A57" s="191" t="s">
        <v>13</v>
      </c>
      <c r="B57" s="198">
        <v>48</v>
      </c>
      <c r="C57" s="192" t="s">
        <v>30</v>
      </c>
      <c r="D57" s="198" t="s">
        <v>2831</v>
      </c>
      <c r="E57" s="193" t="s">
        <v>2829</v>
      </c>
      <c r="F57" s="200">
        <v>45751</v>
      </c>
      <c r="G57" s="201">
        <v>44655</v>
      </c>
      <c r="H57" s="192" t="s">
        <v>2830</v>
      </c>
      <c r="I57" s="196" t="s">
        <v>2832</v>
      </c>
      <c r="J57" s="214"/>
      <c r="K57" s="190"/>
    </row>
    <row r="58" spans="1:11" ht="135">
      <c r="A58" s="191" t="s">
        <v>13</v>
      </c>
      <c r="B58" s="198">
        <v>49</v>
      </c>
      <c r="C58" s="192" t="s">
        <v>30</v>
      </c>
      <c r="D58" s="192" t="s">
        <v>2803</v>
      </c>
      <c r="E58" s="193" t="s">
        <v>2804</v>
      </c>
      <c r="F58" s="194">
        <v>45751</v>
      </c>
      <c r="G58" s="195">
        <v>44655</v>
      </c>
      <c r="H58" s="192" t="s">
        <v>2805</v>
      </c>
      <c r="I58" s="196" t="s">
        <v>2806</v>
      </c>
      <c r="J58" s="214"/>
      <c r="K58" s="190"/>
    </row>
    <row r="59" spans="1:11" ht="195">
      <c r="A59" s="191" t="s">
        <v>13</v>
      </c>
      <c r="B59" s="198">
        <v>50</v>
      </c>
      <c r="C59" s="197" t="s">
        <v>14</v>
      </c>
      <c r="D59" s="198" t="s">
        <v>15</v>
      </c>
      <c r="E59" s="199" t="s">
        <v>16</v>
      </c>
      <c r="F59" s="198" t="s">
        <v>17</v>
      </c>
      <c r="G59" s="201">
        <v>44648</v>
      </c>
      <c r="H59" s="198" t="s">
        <v>18</v>
      </c>
      <c r="I59" s="202" t="s">
        <v>19</v>
      </c>
      <c r="J59" s="214"/>
      <c r="K59" s="190"/>
    </row>
    <row r="60" spans="1:11" ht="150">
      <c r="A60" s="191" t="s">
        <v>13</v>
      </c>
      <c r="B60" s="198">
        <v>51</v>
      </c>
      <c r="C60" s="197" t="s">
        <v>30</v>
      </c>
      <c r="D60" s="198" t="s">
        <v>3003</v>
      </c>
      <c r="E60" s="199" t="s">
        <v>3004</v>
      </c>
      <c r="F60" s="200">
        <v>45738</v>
      </c>
      <c r="G60" s="201">
        <v>44642</v>
      </c>
      <c r="H60" s="198" t="s">
        <v>3005</v>
      </c>
      <c r="I60" s="225" t="s">
        <v>3006</v>
      </c>
      <c r="J60" s="214"/>
      <c r="K60" s="190"/>
    </row>
    <row r="61" spans="1:11" ht="150">
      <c r="A61" s="191" t="s">
        <v>13</v>
      </c>
      <c r="B61" s="198">
        <v>52</v>
      </c>
      <c r="C61" s="192" t="s">
        <v>30</v>
      </c>
      <c r="D61" s="192" t="s">
        <v>2810</v>
      </c>
      <c r="E61" s="193" t="s">
        <v>2819</v>
      </c>
      <c r="F61" s="194">
        <v>45734</v>
      </c>
      <c r="G61" s="195">
        <v>44638</v>
      </c>
      <c r="H61" s="192" t="s">
        <v>2809</v>
      </c>
      <c r="I61" s="196" t="s">
        <v>2811</v>
      </c>
      <c r="J61" s="214"/>
      <c r="K61" s="190"/>
    </row>
    <row r="62" spans="1:11" ht="120">
      <c r="A62" s="191" t="s">
        <v>13</v>
      </c>
      <c r="B62" s="198">
        <v>53</v>
      </c>
      <c r="C62" s="192" t="s">
        <v>30</v>
      </c>
      <c r="D62" s="198" t="s">
        <v>26</v>
      </c>
      <c r="E62" s="193" t="s">
        <v>2813</v>
      </c>
      <c r="F62" s="194">
        <v>45734</v>
      </c>
      <c r="G62" s="195">
        <v>44638</v>
      </c>
      <c r="H62" s="192" t="s">
        <v>2814</v>
      </c>
      <c r="I62" s="196" t="s">
        <v>2812</v>
      </c>
      <c r="J62" s="214"/>
      <c r="K62" s="190"/>
    </row>
    <row r="63" spans="1:11" ht="225">
      <c r="A63" s="191" t="s">
        <v>13</v>
      </c>
      <c r="B63" s="198">
        <v>54</v>
      </c>
      <c r="C63" s="197" t="s">
        <v>25</v>
      </c>
      <c r="D63" s="198" t="s">
        <v>26</v>
      </c>
      <c r="E63" s="199" t="s">
        <v>27</v>
      </c>
      <c r="F63" s="200">
        <v>46436</v>
      </c>
      <c r="G63" s="201">
        <v>44610</v>
      </c>
      <c r="H63" s="198" t="s">
        <v>28</v>
      </c>
      <c r="I63" s="202" t="s">
        <v>29</v>
      </c>
      <c r="J63" s="214"/>
      <c r="K63" s="190"/>
    </row>
    <row r="64" spans="1:11" ht="150">
      <c r="A64" s="191" t="s">
        <v>13</v>
      </c>
      <c r="B64" s="198">
        <v>55</v>
      </c>
      <c r="C64" s="197" t="s">
        <v>30</v>
      </c>
      <c r="D64" s="198" t="s">
        <v>31</v>
      </c>
      <c r="E64" s="203" t="s">
        <v>32</v>
      </c>
      <c r="F64" s="200">
        <v>45706</v>
      </c>
      <c r="G64" s="201">
        <v>44610</v>
      </c>
      <c r="H64" s="198" t="s">
        <v>33</v>
      </c>
      <c r="I64" s="202" t="s">
        <v>34</v>
      </c>
      <c r="J64" s="214"/>
      <c r="K64" s="190"/>
    </row>
    <row r="65" spans="1:11" ht="150">
      <c r="A65" s="191" t="s">
        <v>13</v>
      </c>
      <c r="B65" s="198">
        <v>56</v>
      </c>
      <c r="C65" s="197" t="s">
        <v>30</v>
      </c>
      <c r="D65" s="198" t="s">
        <v>35</v>
      </c>
      <c r="E65" s="199" t="s">
        <v>36</v>
      </c>
      <c r="F65" s="200">
        <v>45699</v>
      </c>
      <c r="G65" s="201">
        <v>44603</v>
      </c>
      <c r="H65" s="198" t="s">
        <v>37</v>
      </c>
      <c r="I65" s="202" t="s">
        <v>38</v>
      </c>
      <c r="J65" s="214"/>
      <c r="K65" s="190"/>
    </row>
    <row r="66" spans="1:11" ht="195">
      <c r="A66" s="191" t="s">
        <v>13</v>
      </c>
      <c r="B66" s="198">
        <v>57</v>
      </c>
      <c r="C66" s="197" t="s">
        <v>39</v>
      </c>
      <c r="D66" s="198" t="s">
        <v>40</v>
      </c>
      <c r="E66" s="197" t="s">
        <v>41</v>
      </c>
      <c r="F66" s="200">
        <v>45692</v>
      </c>
      <c r="G66" s="201">
        <v>44600</v>
      </c>
      <c r="H66" s="198" t="s">
        <v>42</v>
      </c>
      <c r="I66" s="202" t="s">
        <v>43</v>
      </c>
      <c r="J66" s="214"/>
      <c r="K66" s="190"/>
    </row>
    <row r="67" spans="1:11" ht="165">
      <c r="A67" s="191" t="s">
        <v>13</v>
      </c>
      <c r="B67" s="198">
        <v>58</v>
      </c>
      <c r="C67" s="197" t="s">
        <v>14</v>
      </c>
      <c r="D67" s="198" t="s">
        <v>44</v>
      </c>
      <c r="E67" s="197" t="s">
        <v>2807</v>
      </c>
      <c r="F67" s="200">
        <v>45692</v>
      </c>
      <c r="G67" s="201">
        <v>44596</v>
      </c>
      <c r="H67" s="198" t="s">
        <v>45</v>
      </c>
      <c r="I67" s="202" t="s">
        <v>46</v>
      </c>
      <c r="J67" s="214"/>
      <c r="K67" s="190"/>
    </row>
    <row r="68" spans="1:11" ht="165">
      <c r="A68" s="191" t="s">
        <v>13</v>
      </c>
      <c r="B68" s="198">
        <v>59</v>
      </c>
      <c r="C68" s="197" t="s">
        <v>47</v>
      </c>
      <c r="D68" s="198" t="s">
        <v>48</v>
      </c>
      <c r="E68" s="197" t="s">
        <v>49</v>
      </c>
      <c r="F68" s="200">
        <v>44957</v>
      </c>
      <c r="G68" s="201">
        <v>44593</v>
      </c>
      <c r="H68" s="198" t="s">
        <v>50</v>
      </c>
      <c r="I68" s="202" t="s">
        <v>51</v>
      </c>
      <c r="J68" s="214"/>
      <c r="K68" s="190"/>
    </row>
    <row r="69" spans="1:11" ht="135">
      <c r="A69" s="191" t="s">
        <v>13</v>
      </c>
      <c r="B69" s="198">
        <v>60</v>
      </c>
      <c r="C69" s="197" t="s">
        <v>14</v>
      </c>
      <c r="D69" s="198" t="s">
        <v>3017</v>
      </c>
      <c r="E69" s="197" t="s">
        <v>3018</v>
      </c>
      <c r="F69" s="200">
        <v>46418</v>
      </c>
      <c r="G69" s="201" t="s">
        <v>3019</v>
      </c>
      <c r="H69" s="198" t="s">
        <v>3020</v>
      </c>
      <c r="I69" s="225" t="s">
        <v>3021</v>
      </c>
      <c r="J69" s="214"/>
      <c r="K69" s="190"/>
    </row>
    <row r="70" spans="1:11" ht="135">
      <c r="A70" s="191" t="s">
        <v>13</v>
      </c>
      <c r="B70" s="198">
        <v>61</v>
      </c>
      <c r="C70" s="197" t="s">
        <v>30</v>
      </c>
      <c r="D70" s="198" t="s">
        <v>52</v>
      </c>
      <c r="E70" s="199" t="s">
        <v>53</v>
      </c>
      <c r="F70" s="200">
        <v>45688</v>
      </c>
      <c r="G70" s="201">
        <v>44592</v>
      </c>
      <c r="H70" s="198" t="s">
        <v>54</v>
      </c>
      <c r="I70" s="202" t="s">
        <v>55</v>
      </c>
      <c r="J70" s="214"/>
      <c r="K70" s="190"/>
    </row>
    <row r="71" spans="1:11" ht="150">
      <c r="A71" s="191" t="s">
        <v>13</v>
      </c>
      <c r="B71" s="198">
        <v>62</v>
      </c>
      <c r="C71" s="198" t="s">
        <v>30</v>
      </c>
      <c r="D71" s="198" t="s">
        <v>56</v>
      </c>
      <c r="E71" s="197" t="s">
        <v>57</v>
      </c>
      <c r="F71" s="200">
        <v>45688</v>
      </c>
      <c r="G71" s="201">
        <v>44592</v>
      </c>
      <c r="H71" s="198" t="s">
        <v>58</v>
      </c>
      <c r="I71" s="202" t="s">
        <v>59</v>
      </c>
      <c r="J71" s="214"/>
      <c r="K71" s="190"/>
    </row>
    <row r="72" spans="1:11" ht="165">
      <c r="A72" s="191" t="s">
        <v>13</v>
      </c>
      <c r="B72" s="198">
        <v>63</v>
      </c>
      <c r="C72" s="197" t="s">
        <v>60</v>
      </c>
      <c r="D72" s="198" t="s">
        <v>52</v>
      </c>
      <c r="E72" s="199" t="s">
        <v>61</v>
      </c>
      <c r="F72" s="200">
        <v>46050</v>
      </c>
      <c r="G72" s="201">
        <v>44589</v>
      </c>
      <c r="H72" s="198" t="s">
        <v>62</v>
      </c>
      <c r="I72" s="202" t="s">
        <v>63</v>
      </c>
      <c r="J72" s="214"/>
      <c r="K72" s="190"/>
    </row>
    <row r="73" spans="1:11" ht="180">
      <c r="A73" s="191" t="s">
        <v>13</v>
      </c>
      <c r="B73" s="198">
        <v>64</v>
      </c>
      <c r="C73" s="198" t="s">
        <v>64</v>
      </c>
      <c r="D73" s="198" t="s">
        <v>65</v>
      </c>
      <c r="E73" s="197" t="s">
        <v>2820</v>
      </c>
      <c r="F73" s="200">
        <v>46034</v>
      </c>
      <c r="G73" s="201">
        <v>44573</v>
      </c>
      <c r="H73" s="198" t="s">
        <v>66</v>
      </c>
      <c r="I73" s="225" t="s">
        <v>2930</v>
      </c>
      <c r="J73" s="214"/>
      <c r="K73" s="190"/>
    </row>
    <row r="74" spans="1:11" ht="183" customHeight="1">
      <c r="A74" s="191" t="s">
        <v>13</v>
      </c>
      <c r="B74" s="198">
        <v>65</v>
      </c>
      <c r="C74" s="197" t="s">
        <v>30</v>
      </c>
      <c r="D74" s="204" t="s">
        <v>67</v>
      </c>
      <c r="E74" s="197" t="s">
        <v>68</v>
      </c>
      <c r="F74" s="205">
        <v>45667</v>
      </c>
      <c r="G74" s="201">
        <v>44571</v>
      </c>
      <c r="H74" s="197" t="s">
        <v>69</v>
      </c>
      <c r="I74" s="202" t="s">
        <v>70</v>
      </c>
      <c r="J74" s="211"/>
    </row>
    <row r="75" spans="1:11" ht="183" customHeight="1">
      <c r="A75" s="191" t="s">
        <v>13</v>
      </c>
      <c r="B75" s="198">
        <v>66</v>
      </c>
      <c r="C75" s="197" t="s">
        <v>30</v>
      </c>
      <c r="D75" s="204" t="s">
        <v>71</v>
      </c>
      <c r="E75" s="197" t="s">
        <v>72</v>
      </c>
      <c r="F75" s="205">
        <v>45667</v>
      </c>
      <c r="G75" s="201">
        <v>44571</v>
      </c>
      <c r="H75" s="197" t="s">
        <v>73</v>
      </c>
      <c r="I75" s="202" t="s">
        <v>74</v>
      </c>
      <c r="J75" s="211"/>
    </row>
    <row r="76" spans="1:11" ht="145.5" customHeight="1">
      <c r="A76" s="191" t="s">
        <v>13</v>
      </c>
      <c r="B76" s="198">
        <v>67</v>
      </c>
      <c r="C76" s="197" t="s">
        <v>30</v>
      </c>
      <c r="D76" s="204" t="s">
        <v>75</v>
      </c>
      <c r="E76" s="197" t="s">
        <v>76</v>
      </c>
      <c r="F76" s="205">
        <v>45660</v>
      </c>
      <c r="G76" s="201">
        <v>44564</v>
      </c>
      <c r="H76" s="197" t="s">
        <v>77</v>
      </c>
      <c r="I76" s="202" t="s">
        <v>78</v>
      </c>
      <c r="J76" s="211"/>
    </row>
    <row r="77" spans="1:11" ht="119.25" customHeight="1">
      <c r="A77" s="191" t="s">
        <v>13</v>
      </c>
      <c r="B77" s="198">
        <v>68</v>
      </c>
      <c r="C77" s="197" t="s">
        <v>20</v>
      </c>
      <c r="D77" s="204" t="s">
        <v>79</v>
      </c>
      <c r="E77" s="197" t="s">
        <v>80</v>
      </c>
      <c r="F77" s="205">
        <v>46363</v>
      </c>
      <c r="G77" s="201">
        <v>44537</v>
      </c>
      <c r="H77" s="197" t="s">
        <v>23</v>
      </c>
      <c r="I77" s="202" t="s">
        <v>81</v>
      </c>
      <c r="J77" s="211"/>
    </row>
    <row r="78" spans="1:11" ht="147" customHeight="1">
      <c r="A78" s="191" t="s">
        <v>13</v>
      </c>
      <c r="B78" s="198">
        <v>69</v>
      </c>
      <c r="C78" s="197" t="s">
        <v>82</v>
      </c>
      <c r="D78" s="204" t="s">
        <v>83</v>
      </c>
      <c r="E78" s="197" t="s">
        <v>84</v>
      </c>
      <c r="F78" s="205">
        <v>45633</v>
      </c>
      <c r="G78" s="201">
        <v>44537</v>
      </c>
      <c r="H78" s="197" t="s">
        <v>23</v>
      </c>
      <c r="I78" s="202" t="s">
        <v>85</v>
      </c>
      <c r="J78" s="211"/>
    </row>
    <row r="79" spans="1:11" ht="183" customHeight="1">
      <c r="A79" s="191" t="s">
        <v>13</v>
      </c>
      <c r="B79" s="198">
        <v>70</v>
      </c>
      <c r="C79" s="197" t="s">
        <v>14</v>
      </c>
      <c r="D79" s="197" t="s">
        <v>2821</v>
      </c>
      <c r="E79" s="197" t="s">
        <v>87</v>
      </c>
      <c r="F79" s="206">
        <v>45479</v>
      </c>
      <c r="G79" s="207">
        <v>44531</v>
      </c>
      <c r="H79" s="197" t="s">
        <v>88</v>
      </c>
      <c r="I79" s="226" t="s">
        <v>2876</v>
      </c>
      <c r="J79" s="214"/>
    </row>
    <row r="80" spans="1:11" ht="183" customHeight="1">
      <c r="A80" s="191" t="s">
        <v>13</v>
      </c>
      <c r="B80" s="198">
        <v>71</v>
      </c>
      <c r="C80" s="197" t="s">
        <v>30</v>
      </c>
      <c r="D80" s="204" t="s">
        <v>89</v>
      </c>
      <c r="E80" s="197" t="s">
        <v>90</v>
      </c>
      <c r="F80" s="205">
        <v>45622</v>
      </c>
      <c r="G80" s="201">
        <v>44526</v>
      </c>
      <c r="H80" s="197" t="s">
        <v>91</v>
      </c>
      <c r="I80" s="202" t="s">
        <v>92</v>
      </c>
      <c r="J80" s="211"/>
    </row>
    <row r="81" spans="1:11" ht="183" customHeight="1">
      <c r="A81" s="191" t="s">
        <v>13</v>
      </c>
      <c r="B81" s="198">
        <v>72</v>
      </c>
      <c r="C81" s="204" t="s">
        <v>93</v>
      </c>
      <c r="D81" s="204" t="s">
        <v>94</v>
      </c>
      <c r="E81" s="199" t="s">
        <v>95</v>
      </c>
      <c r="F81" s="205">
        <v>45256</v>
      </c>
      <c r="G81" s="201">
        <v>44526</v>
      </c>
      <c r="H81" s="198" t="s">
        <v>96</v>
      </c>
      <c r="I81" s="202" t="s">
        <v>97</v>
      </c>
      <c r="J81" s="211"/>
    </row>
    <row r="82" spans="1:11" ht="141" customHeight="1">
      <c r="A82" s="191" t="s">
        <v>13</v>
      </c>
      <c r="B82" s="198">
        <v>73</v>
      </c>
      <c r="C82" s="197" t="s">
        <v>14</v>
      </c>
      <c r="D82" s="204" t="s">
        <v>98</v>
      </c>
      <c r="E82" s="197" t="s">
        <v>99</v>
      </c>
      <c r="F82" s="205">
        <v>44926</v>
      </c>
      <c r="G82" s="201">
        <v>44526</v>
      </c>
      <c r="H82" s="198" t="s">
        <v>96</v>
      </c>
      <c r="I82" s="225" t="s">
        <v>2929</v>
      </c>
      <c r="J82" s="211"/>
    </row>
    <row r="83" spans="1:11" ht="183" customHeight="1">
      <c r="A83" s="191" t="s">
        <v>13</v>
      </c>
      <c r="B83" s="198">
        <v>74</v>
      </c>
      <c r="C83" s="197" t="s">
        <v>100</v>
      </c>
      <c r="D83" s="197" t="s">
        <v>101</v>
      </c>
      <c r="E83" s="208" t="s">
        <v>102</v>
      </c>
      <c r="F83" s="209">
        <v>45255</v>
      </c>
      <c r="G83" s="207">
        <v>44525</v>
      </c>
      <c r="H83" s="197" t="s">
        <v>2847</v>
      </c>
      <c r="I83" s="210" t="s">
        <v>103</v>
      </c>
      <c r="J83" s="211"/>
    </row>
    <row r="84" spans="1:11" ht="183" customHeight="1">
      <c r="A84" s="191" t="s">
        <v>13</v>
      </c>
      <c r="B84" s="198">
        <v>75</v>
      </c>
      <c r="C84" s="197" t="s">
        <v>20</v>
      </c>
      <c r="D84" s="204" t="s">
        <v>104</v>
      </c>
      <c r="E84" s="199" t="s">
        <v>105</v>
      </c>
      <c r="F84" s="205">
        <v>46331</v>
      </c>
      <c r="G84" s="201">
        <v>44505</v>
      </c>
      <c r="H84" s="198" t="s">
        <v>62</v>
      </c>
      <c r="I84" s="211" t="s">
        <v>106</v>
      </c>
      <c r="J84" s="211"/>
    </row>
    <row r="85" spans="1:11" ht="183" customHeight="1">
      <c r="A85" s="191" t="s">
        <v>13</v>
      </c>
      <c r="B85" s="198">
        <v>76</v>
      </c>
      <c r="C85" s="197" t="s">
        <v>107</v>
      </c>
      <c r="D85" s="204" t="s">
        <v>108</v>
      </c>
      <c r="E85" s="199" t="s">
        <v>2808</v>
      </c>
      <c r="F85" s="205">
        <v>44712</v>
      </c>
      <c r="G85" s="201">
        <v>44498</v>
      </c>
      <c r="H85" s="198" t="s">
        <v>96</v>
      </c>
      <c r="I85" s="211" t="s">
        <v>109</v>
      </c>
      <c r="J85" s="211"/>
    </row>
    <row r="86" spans="1:11" ht="195">
      <c r="A86" s="191" t="s">
        <v>13</v>
      </c>
      <c r="B86" s="198">
        <v>77</v>
      </c>
      <c r="C86" s="197" t="s">
        <v>119</v>
      </c>
      <c r="D86" s="204" t="s">
        <v>120</v>
      </c>
      <c r="E86" s="199" t="s">
        <v>121</v>
      </c>
      <c r="F86" s="205">
        <v>46317</v>
      </c>
      <c r="G86" s="201">
        <v>44491</v>
      </c>
      <c r="H86" s="198" t="s">
        <v>122</v>
      </c>
      <c r="I86" s="202" t="s">
        <v>123</v>
      </c>
      <c r="J86" s="211"/>
    </row>
    <row r="87" spans="1:11" ht="195">
      <c r="A87" s="191" t="s">
        <v>13</v>
      </c>
      <c r="B87" s="198">
        <v>78</v>
      </c>
      <c r="C87" s="197" t="s">
        <v>124</v>
      </c>
      <c r="D87" s="204" t="s">
        <v>120</v>
      </c>
      <c r="E87" s="199" t="s">
        <v>125</v>
      </c>
      <c r="F87" s="212">
        <v>46317</v>
      </c>
      <c r="G87" s="201">
        <v>44491</v>
      </c>
      <c r="H87" s="198" t="s">
        <v>122</v>
      </c>
      <c r="I87" s="202" t="s">
        <v>126</v>
      </c>
      <c r="J87" s="213"/>
      <c r="K87" s="24"/>
    </row>
    <row r="88" spans="1:11" ht="225">
      <c r="A88" s="191" t="s">
        <v>13</v>
      </c>
      <c r="B88" s="198">
        <v>79</v>
      </c>
      <c r="C88" s="197" t="s">
        <v>110</v>
      </c>
      <c r="D88" s="204" t="s">
        <v>111</v>
      </c>
      <c r="E88" s="199" t="s">
        <v>112</v>
      </c>
      <c r="F88" s="205">
        <v>45584</v>
      </c>
      <c r="G88" s="201">
        <v>44488</v>
      </c>
      <c r="H88" s="198" t="s">
        <v>96</v>
      </c>
      <c r="I88" s="202" t="s">
        <v>113</v>
      </c>
      <c r="J88" s="213"/>
      <c r="K88" s="24"/>
    </row>
    <row r="89" spans="1:11" ht="108.75" customHeight="1">
      <c r="A89" s="191" t="s">
        <v>13</v>
      </c>
      <c r="B89" s="198">
        <v>80</v>
      </c>
      <c r="C89" s="197" t="s">
        <v>114</v>
      </c>
      <c r="D89" s="204" t="s">
        <v>115</v>
      </c>
      <c r="E89" s="197" t="s">
        <v>116</v>
      </c>
      <c r="F89" s="205">
        <v>45931</v>
      </c>
      <c r="G89" s="201">
        <v>44470</v>
      </c>
      <c r="H89" s="198" t="s">
        <v>117</v>
      </c>
      <c r="I89" s="202" t="s">
        <v>118</v>
      </c>
      <c r="J89" s="211"/>
    </row>
    <row r="90" spans="1:11" ht="15" customHeight="1">
      <c r="A90" s="223"/>
      <c r="B90" s="224"/>
      <c r="C90" s="224"/>
      <c r="D90" s="224"/>
      <c r="E90" s="224"/>
      <c r="F90" s="224"/>
      <c r="G90" s="224"/>
      <c r="H90" s="224"/>
      <c r="I90" s="224"/>
      <c r="J90" s="224"/>
    </row>
    <row r="91" spans="1:11" ht="15" customHeight="1">
      <c r="A91" s="223"/>
      <c r="B91" s="224"/>
      <c r="C91" s="224"/>
      <c r="D91" s="224"/>
      <c r="E91" s="224"/>
      <c r="F91" s="224"/>
      <c r="G91" s="224"/>
      <c r="H91" s="224"/>
      <c r="I91" s="224"/>
      <c r="J91" s="224"/>
    </row>
    <row r="92" spans="1:11" ht="15" customHeight="1">
      <c r="A92" s="223"/>
      <c r="B92" s="224"/>
      <c r="C92" s="224"/>
      <c r="D92" s="224"/>
      <c r="E92" s="224"/>
      <c r="F92" s="224"/>
      <c r="G92" s="224"/>
      <c r="H92" s="224"/>
      <c r="I92" s="224"/>
      <c r="J92" s="224"/>
    </row>
    <row r="93" spans="1:11" ht="15" customHeight="1">
      <c r="A93" s="223"/>
      <c r="B93" s="224"/>
      <c r="C93" s="224"/>
      <c r="D93" s="224"/>
      <c r="E93" s="224"/>
      <c r="F93" s="224"/>
      <c r="G93" s="224"/>
      <c r="H93" s="224"/>
      <c r="I93" s="224"/>
      <c r="J93" s="224"/>
    </row>
    <row r="94" spans="1:11" ht="15" customHeight="1">
      <c r="A94" s="223"/>
      <c r="B94" s="224"/>
      <c r="C94" s="224"/>
      <c r="D94" s="224"/>
      <c r="E94" s="224"/>
      <c r="F94" s="224"/>
      <c r="G94" s="224"/>
      <c r="H94" s="224"/>
      <c r="I94" s="224"/>
      <c r="J94" s="224"/>
    </row>
    <row r="95" spans="1:11" ht="15" customHeight="1">
      <c r="A95" s="223"/>
      <c r="B95" s="224"/>
      <c r="C95" s="224"/>
      <c r="D95" s="224"/>
      <c r="E95" s="224"/>
      <c r="F95" s="224"/>
      <c r="G95" s="224"/>
      <c r="H95" s="224"/>
      <c r="I95" s="224"/>
      <c r="J95" s="224"/>
    </row>
    <row r="96" spans="1:11" ht="15" customHeight="1">
      <c r="A96" s="223"/>
      <c r="B96" s="224"/>
      <c r="C96" s="224"/>
      <c r="D96" s="224"/>
      <c r="E96" s="224"/>
      <c r="F96" s="224"/>
      <c r="G96" s="224"/>
      <c r="H96" s="224"/>
      <c r="I96" s="224"/>
      <c r="J96" s="224"/>
    </row>
    <row r="97" spans="1:10" ht="15" customHeight="1">
      <c r="A97" s="223"/>
      <c r="B97" s="224"/>
      <c r="C97" s="224"/>
      <c r="D97" s="224"/>
      <c r="E97" s="224"/>
      <c r="F97" s="224"/>
      <c r="G97" s="224"/>
      <c r="H97" s="224"/>
      <c r="I97" s="224"/>
      <c r="J97" s="224"/>
    </row>
  </sheetData>
  <mergeCells count="3">
    <mergeCell ref="A1:J2"/>
    <mergeCell ref="A3:K5"/>
    <mergeCell ref="A6:J6"/>
  </mergeCells>
  <conditionalFormatting sqref="F70:F89 F63:F67 F59:F60 F56:F57 F9:F53">
    <cfRule type="expression" dxfId="23" priority="6">
      <formula>$F9="Indefinida"</formula>
    </cfRule>
  </conditionalFormatting>
  <conditionalFormatting sqref="F59:F60 F63:F67 F56:F57 F70:F89 F9:F53">
    <cfRule type="expression" dxfId="22" priority="7">
      <formula>(F9-TODAY())&gt;1</formula>
    </cfRule>
  </conditionalFormatting>
  <conditionalFormatting sqref="F70:F89 F63:F67 F59:F60 F56:F57 F9:F53">
    <cfRule type="expression" dxfId="21" priority="8">
      <formula>$F9="Hasta el cambio de representante legal de ambas partes"</formula>
    </cfRule>
  </conditionalFormatting>
  <conditionalFormatting sqref="F70:F89 F63:F67 F59:F60 F56:F57 F9:F53">
    <cfRule type="expression" dxfId="20" priority="9">
      <formula>$F9="Hasta el término del proyecto"</formula>
    </cfRule>
  </conditionalFormatting>
  <conditionalFormatting sqref="F59:F60 F63:F67 F56:F57 F70:F89 F9:F53">
    <cfRule type="expression" dxfId="19" priority="10">
      <formula>(F9-TODAY())&lt;1</formula>
    </cfRule>
  </conditionalFormatting>
  <conditionalFormatting sqref="F68:F69">
    <cfRule type="expression" dxfId="18" priority="1">
      <formula>$F68="Indefinida"</formula>
    </cfRule>
  </conditionalFormatting>
  <conditionalFormatting sqref="F68:F69">
    <cfRule type="expression" dxfId="17" priority="2">
      <formula>(F68-TODAY())&gt;1</formula>
    </cfRule>
  </conditionalFormatting>
  <conditionalFormatting sqref="F68:F69">
    <cfRule type="expression" dxfId="16" priority="3">
      <formula>$F68="Hasta el cambio de representante legal de ambas partes"</formula>
    </cfRule>
  </conditionalFormatting>
  <conditionalFormatting sqref="F68:F69">
    <cfRule type="expression" dxfId="15" priority="4">
      <formula>$F68="Hasta el término del proyecto"</formula>
    </cfRule>
  </conditionalFormatting>
  <conditionalFormatting sqref="F68:F69">
    <cfRule type="expression" dxfId="14" priority="5">
      <formula>(F68-TODAY())&lt;1</formula>
    </cfRule>
  </conditionalFormatting>
  <hyperlinks>
    <hyperlink ref="I59" r:id="rId1" xr:uid="{00000000-0004-0000-0000-000000000000}"/>
    <hyperlink ref="I56" r:id="rId2" xr:uid="{00000000-0004-0000-0000-000001000000}"/>
    <hyperlink ref="I63" r:id="rId3" xr:uid="{00000000-0004-0000-0000-000002000000}"/>
    <hyperlink ref="I64" r:id="rId4" xr:uid="{00000000-0004-0000-0000-000003000000}"/>
    <hyperlink ref="I65" r:id="rId5" xr:uid="{00000000-0004-0000-0000-000004000000}"/>
    <hyperlink ref="I66" r:id="rId6" xr:uid="{00000000-0004-0000-0000-000005000000}"/>
    <hyperlink ref="I67" r:id="rId7" xr:uid="{00000000-0004-0000-0000-000006000000}"/>
    <hyperlink ref="I70" r:id="rId8" xr:uid="{00000000-0004-0000-0000-000008000000}"/>
    <hyperlink ref="I71" r:id="rId9" xr:uid="{00000000-0004-0000-0000-000009000000}"/>
    <hyperlink ref="I72" r:id="rId10" xr:uid="{00000000-0004-0000-0000-00000A000000}"/>
    <hyperlink ref="I73" r:id="rId11" xr:uid="{00000000-0004-0000-0000-00000B000000}"/>
    <hyperlink ref="I74" r:id="rId12" xr:uid="{00000000-0004-0000-0000-00000C000000}"/>
    <hyperlink ref="I75" r:id="rId13" xr:uid="{00000000-0004-0000-0000-00000D000000}"/>
    <hyperlink ref="I76" r:id="rId14" xr:uid="{00000000-0004-0000-0000-00000E000000}"/>
    <hyperlink ref="I77" r:id="rId15" xr:uid="{00000000-0004-0000-0000-00000F000000}"/>
    <hyperlink ref="I78" r:id="rId16" xr:uid="{00000000-0004-0000-0000-000010000000}"/>
    <hyperlink ref="I79" r:id="rId17" xr:uid="{00000000-0004-0000-0000-000011000000}"/>
    <hyperlink ref="I80" r:id="rId18" xr:uid="{00000000-0004-0000-0000-000012000000}"/>
    <hyperlink ref="I81" r:id="rId19" xr:uid="{00000000-0004-0000-0000-000013000000}"/>
    <hyperlink ref="I82" r:id="rId20" xr:uid="{00000000-0004-0000-0000-000014000000}"/>
    <hyperlink ref="I83" r:id="rId21" xr:uid="{00000000-0004-0000-0000-000015000000}"/>
    <hyperlink ref="I84" r:id="rId22" xr:uid="{00000000-0004-0000-0000-000016000000}"/>
    <hyperlink ref="I85" r:id="rId23" xr:uid="{00000000-0004-0000-0000-000017000000}"/>
    <hyperlink ref="I88" r:id="rId24" xr:uid="{00000000-0004-0000-0000-000018000000}"/>
    <hyperlink ref="I89" r:id="rId25" xr:uid="{00000000-0004-0000-0000-000019000000}"/>
    <hyperlink ref="I86" r:id="rId26" xr:uid="{00000000-0004-0000-0000-00001A000000}"/>
    <hyperlink ref="I87" r:id="rId27" xr:uid="{00000000-0004-0000-0000-00001B000000}"/>
    <hyperlink ref="I55" r:id="rId28" xr:uid="{00000000-0004-0000-0000-00001C000000}"/>
    <hyperlink ref="I54" r:id="rId29" xr:uid="{00000000-0004-0000-0000-00001D000000}"/>
    <hyperlink ref="I58" r:id="rId30" xr:uid="{00000000-0004-0000-0000-00001E000000}"/>
    <hyperlink ref="I61" r:id="rId31" xr:uid="{00000000-0004-0000-0000-000020000000}"/>
    <hyperlink ref="I62" r:id="rId32" xr:uid="{00000000-0004-0000-0000-000021000000}"/>
    <hyperlink ref="I38" r:id="rId33" xr:uid="{00000000-0004-0000-0000-000022000000}"/>
    <hyperlink ref="I48" r:id="rId34" xr:uid="{00000000-0004-0000-0000-000023000000}"/>
    <hyperlink ref="I49" r:id="rId35" xr:uid="{00000000-0004-0000-0000-000024000000}"/>
    <hyperlink ref="I57" r:id="rId36" xr:uid="{00000000-0004-0000-0000-000025000000}"/>
    <hyperlink ref="I43" r:id="rId37" xr:uid="{00000000-0004-0000-0000-000026000000}"/>
    <hyperlink ref="I45" r:id="rId38" xr:uid="{00000000-0004-0000-0000-000027000000}"/>
    <hyperlink ref="I42" r:id="rId39" xr:uid="{00000000-0004-0000-0000-000028000000}"/>
    <hyperlink ref="I46" r:id="rId40" xr:uid="{00000000-0004-0000-0000-00002B000000}"/>
    <hyperlink ref="I53" r:id="rId41" xr:uid="{00000000-0004-0000-0000-000030000000}"/>
    <hyperlink ref="I36" r:id="rId42" xr:uid="{DFEFB835-3EC6-4619-995A-AE952F3206D2}"/>
    <hyperlink ref="I39" r:id="rId43" xr:uid="{51ECB1B6-1717-4F90-8B7C-FCF7DBBFB978}"/>
    <hyperlink ref="I50" r:id="rId44" xr:uid="{D467490F-BCFD-42FF-B926-7766DC6DCA0B}"/>
    <hyperlink ref="I34" r:id="rId45" xr:uid="{A088C69D-D9A8-41C6-90C2-B11B348D5B03}"/>
    <hyperlink ref="I33" r:id="rId46" xr:uid="{135DE8E2-4713-41FC-A9E8-AA01D99733F8}"/>
    <hyperlink ref="I51" r:id="rId47" xr:uid="{1FFFA6E4-932C-4D82-9BBB-1272F249718C}"/>
    <hyperlink ref="I37" r:id="rId48" xr:uid="{5B32A4E6-D167-43E0-A06E-4596B132FE35}"/>
    <hyperlink ref="I35" r:id="rId49" xr:uid="{1B765ECB-A957-4D38-A9B6-74629AC035BE}"/>
    <hyperlink ref="I31" r:id="rId50" xr:uid="{395F831E-FF7B-40D7-B3A4-1C160CA82828}"/>
    <hyperlink ref="I30" r:id="rId51" xr:uid="{59EEF9D5-E928-4106-B198-AC2761DD6BD4}"/>
    <hyperlink ref="I41" r:id="rId52" xr:uid="{D02C579D-F387-4A83-A50F-522ADCB0F5EE}"/>
    <hyperlink ref="I52" r:id="rId53" xr:uid="{5706C1D2-15CF-40E1-915F-0D8E182EE631}"/>
    <hyperlink ref="I47" r:id="rId54" xr:uid="{FF08A165-09A4-45AB-B82A-37A0D090353F}"/>
    <hyperlink ref="I29" r:id="rId55" xr:uid="{615EB3F1-EB7F-426D-AAB1-67FD8442C98B}"/>
    <hyperlink ref="I28" r:id="rId56" xr:uid="{86AD36A0-FCC5-4188-AAE4-FA6B00B7FAF1}"/>
    <hyperlink ref="I27" r:id="rId57" xr:uid="{684986DD-D830-4AC8-BE2D-F6596A002FC6}"/>
    <hyperlink ref="I26" r:id="rId58" xr:uid="{5DDD0311-9093-4DFD-BA96-ED2DA3D1EFD1}"/>
    <hyperlink ref="I25" r:id="rId59" xr:uid="{C63E3F40-0E9A-47FA-9501-96C1EE5223E6}"/>
    <hyperlink ref="I20" r:id="rId60" xr:uid="{DAB587D7-B45C-45FA-892F-3C98EA5E4135}"/>
    <hyperlink ref="I19" r:id="rId61" xr:uid="{2D9253C4-2DBA-48F8-9577-356017220164}"/>
    <hyperlink ref="I32" r:id="rId62" xr:uid="{5068F085-4B43-41D9-A7DC-FE3AAD827F24}"/>
    <hyperlink ref="I24" r:id="rId63" xr:uid="{FF496DD5-805F-461A-A74E-3FC2E861A2BD}"/>
    <hyperlink ref="I21" r:id="rId64" xr:uid="{FF082DA4-1F3D-4D22-BAA2-A42FCB9AEF31}"/>
    <hyperlink ref="I18" r:id="rId65" xr:uid="{1FE7A279-D0F0-453E-9F58-EDEC03ABC3E0}"/>
    <hyperlink ref="I22" r:id="rId66" xr:uid="{19A38D8B-0F52-4EBC-8C56-7DA29931BC6A}"/>
    <hyperlink ref="I40" r:id="rId67" xr:uid="{824E2524-5816-423D-A351-0EB0B66ED7C6}"/>
    <hyperlink ref="I68" r:id="rId68" xr:uid="{6CF2FEE9-D898-407B-BE5E-B32BE395A8C7}"/>
    <hyperlink ref="I23" r:id="rId69" xr:uid="{C325A65C-B6D7-4E35-9F58-6B7C4B6D4847}"/>
    <hyperlink ref="I15" r:id="rId70" xr:uid="{CC2509DD-809F-45C0-A245-5F6576F3874A}"/>
    <hyperlink ref="I11" r:id="rId71" xr:uid="{0BFDD4B3-6A54-4523-988E-23FC34D06709}"/>
    <hyperlink ref="I14" r:id="rId72" xr:uid="{D2E27FB9-4CE5-4E0F-9663-6EB63B8354EF}"/>
    <hyperlink ref="I13" r:id="rId73" xr:uid="{41D9E3A9-4945-4998-B7E2-F49F50AE3CCA}"/>
    <hyperlink ref="I16" r:id="rId74" xr:uid="{A4B6802B-1E6F-4A3A-B4C7-11147EE2779A}"/>
    <hyperlink ref="I12" r:id="rId75" xr:uid="{17DDD598-67DE-4E40-9E34-55311FE7B4DA}"/>
    <hyperlink ref="I17" r:id="rId76" xr:uid="{F16F22DF-CB67-4AA6-B120-3A0FCAAA27EC}"/>
    <hyperlink ref="I10" r:id="rId77" xr:uid="{BE6F71BA-11DF-4ADC-A7D3-E384350F4433}"/>
    <hyperlink ref="I44" r:id="rId78" xr:uid="{06B970B8-45EE-4EAF-B55D-12DCF29E1D15}"/>
    <hyperlink ref="I60" r:id="rId79" xr:uid="{1C41DD4B-E953-465F-96EE-E12F6CE334B8}"/>
    <hyperlink ref="I69" r:id="rId80" xr:uid="{A0943706-2744-4163-9981-257A090D2387}"/>
  </hyperlinks>
  <printOptions horizontalCentered="1"/>
  <pageMargins left="0.25" right="0.25" top="0.75" bottom="0.75" header="0" footer="0"/>
  <pageSetup scale="41" fitToHeight="0" pageOrder="overThenDown" orientation="portrait" r:id="rId8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K89"/>
  <sheetViews>
    <sheetView topLeftCell="A48" zoomScale="71" zoomScaleNormal="70" workbookViewId="0">
      <selection activeCell="I38" sqref="I38"/>
    </sheetView>
  </sheetViews>
  <sheetFormatPr baseColWidth="10" defaultColWidth="14.42578125" defaultRowHeight="15" customHeight="1"/>
  <cols>
    <col min="1" max="1" width="15" customWidth="1"/>
    <col min="2" max="2" width="8.7109375" customWidth="1"/>
    <col min="3" max="3" width="26.5703125" customWidth="1"/>
    <col min="4" max="4" width="21.7109375" customWidth="1"/>
    <col min="5" max="5" width="80.140625" customWidth="1"/>
    <col min="6" max="6" width="16.85546875" customWidth="1"/>
    <col min="8" max="9" width="19.85546875" customWidth="1"/>
  </cols>
  <sheetData>
    <row r="1" spans="1:11">
      <c r="A1" s="236" t="s">
        <v>0</v>
      </c>
      <c r="B1" s="237"/>
      <c r="C1" s="237"/>
      <c r="D1" s="237"/>
      <c r="E1" s="237"/>
      <c r="F1" s="237"/>
      <c r="G1" s="237"/>
      <c r="H1" s="237"/>
      <c r="I1" s="237"/>
      <c r="J1" s="237"/>
      <c r="K1" s="1"/>
    </row>
    <row r="2" spans="1:11">
      <c r="A2" s="237"/>
      <c r="B2" s="237"/>
      <c r="C2" s="237"/>
      <c r="D2" s="237"/>
      <c r="E2" s="237"/>
      <c r="F2" s="237"/>
      <c r="G2" s="237"/>
      <c r="H2" s="237"/>
      <c r="I2" s="237"/>
      <c r="J2" s="237"/>
      <c r="K2" s="1"/>
    </row>
    <row r="3" spans="1:11">
      <c r="A3" s="238" t="s">
        <v>1</v>
      </c>
      <c r="B3" s="237"/>
      <c r="C3" s="237"/>
      <c r="D3" s="237"/>
      <c r="E3" s="237"/>
      <c r="F3" s="237"/>
      <c r="G3" s="237"/>
      <c r="H3" s="237"/>
      <c r="I3" s="237"/>
      <c r="J3" s="237"/>
      <c r="K3" s="237"/>
    </row>
    <row r="4" spans="1:11" ht="15" customHeight="1">
      <c r="A4" s="237"/>
      <c r="B4" s="237"/>
      <c r="C4" s="237"/>
      <c r="D4" s="237"/>
      <c r="E4" s="237"/>
      <c r="F4" s="237"/>
      <c r="G4" s="237"/>
      <c r="H4" s="237"/>
      <c r="I4" s="237"/>
      <c r="J4" s="237"/>
      <c r="K4" s="237"/>
    </row>
    <row r="5" spans="1:11" ht="15" customHeight="1">
      <c r="A5" s="237"/>
      <c r="B5" s="237"/>
      <c r="C5" s="237"/>
      <c r="D5" s="237"/>
      <c r="E5" s="237"/>
      <c r="F5" s="237"/>
      <c r="G5" s="237"/>
      <c r="H5" s="237"/>
      <c r="I5" s="237"/>
      <c r="J5" s="237"/>
      <c r="K5" s="237"/>
    </row>
    <row r="6" spans="1:11" ht="18">
      <c r="A6" s="239" t="s">
        <v>2</v>
      </c>
      <c r="B6" s="237"/>
      <c r="C6" s="237"/>
      <c r="D6" s="237"/>
      <c r="E6" s="237"/>
      <c r="F6" s="237"/>
      <c r="G6" s="237"/>
      <c r="H6" s="237"/>
      <c r="I6" s="237"/>
      <c r="J6" s="237"/>
      <c r="K6" s="1"/>
    </row>
    <row r="7" spans="1:11">
      <c r="A7" s="2"/>
      <c r="B7" s="2"/>
      <c r="C7" s="1"/>
      <c r="D7" s="1"/>
      <c r="E7" s="1"/>
      <c r="F7" s="1"/>
      <c r="G7" s="1"/>
      <c r="H7" s="1"/>
      <c r="I7" s="1"/>
      <c r="J7" s="1"/>
      <c r="K7" s="1"/>
    </row>
    <row r="8" spans="1:11" ht="31.5">
      <c r="A8" s="3" t="s">
        <v>3</v>
      </c>
      <c r="B8" s="4" t="s">
        <v>4</v>
      </c>
      <c r="C8" s="4" t="s">
        <v>5</v>
      </c>
      <c r="D8" s="5" t="s">
        <v>6</v>
      </c>
      <c r="E8" s="4" t="s">
        <v>7</v>
      </c>
      <c r="F8" s="6" t="s">
        <v>8</v>
      </c>
      <c r="G8" s="6" t="s">
        <v>9</v>
      </c>
      <c r="H8" s="4" t="s">
        <v>10</v>
      </c>
      <c r="I8" s="4" t="s">
        <v>11</v>
      </c>
      <c r="J8" s="4" t="s">
        <v>12</v>
      </c>
      <c r="K8" s="7"/>
    </row>
    <row r="9" spans="1:11" ht="6" customHeight="1">
      <c r="A9" s="8"/>
      <c r="B9" s="8"/>
      <c r="C9" s="9"/>
      <c r="D9" s="10"/>
      <c r="E9" s="9"/>
      <c r="F9" s="11"/>
      <c r="G9" s="12"/>
      <c r="H9" s="10"/>
      <c r="I9" s="13"/>
      <c r="J9" s="14"/>
      <c r="K9" s="15"/>
    </row>
    <row r="10" spans="1:11" ht="134.25" customHeight="1">
      <c r="A10" s="8" t="s">
        <v>86</v>
      </c>
      <c r="B10" s="8">
        <v>1</v>
      </c>
      <c r="C10" s="9" t="s">
        <v>127</v>
      </c>
      <c r="D10" s="17" t="s">
        <v>128</v>
      </c>
      <c r="E10" s="9" t="s">
        <v>129</v>
      </c>
      <c r="F10" s="10" t="s">
        <v>130</v>
      </c>
      <c r="G10" s="12">
        <v>44453</v>
      </c>
      <c r="H10" s="10" t="s">
        <v>131</v>
      </c>
      <c r="I10" s="25" t="s">
        <v>132</v>
      </c>
      <c r="J10" s="13"/>
    </row>
    <row r="11" spans="1:11" ht="100.5" customHeight="1">
      <c r="A11" s="8" t="s">
        <v>86</v>
      </c>
      <c r="B11" s="8">
        <v>2</v>
      </c>
      <c r="C11" s="9" t="s">
        <v>30</v>
      </c>
      <c r="D11" s="17" t="s">
        <v>133</v>
      </c>
      <c r="E11" s="26" t="s">
        <v>134</v>
      </c>
      <c r="F11" s="18">
        <v>45549</v>
      </c>
      <c r="G11" s="12">
        <v>44453</v>
      </c>
      <c r="H11" s="10" t="s">
        <v>135</v>
      </c>
      <c r="I11" s="25" t="s">
        <v>136</v>
      </c>
      <c r="J11" s="13"/>
    </row>
    <row r="12" spans="1:11" ht="156.75" customHeight="1">
      <c r="A12" s="8" t="s">
        <v>86</v>
      </c>
      <c r="B12" s="8">
        <v>3</v>
      </c>
      <c r="C12" s="9" t="s">
        <v>137</v>
      </c>
      <c r="D12" s="17" t="s">
        <v>138</v>
      </c>
      <c r="E12" s="16" t="s">
        <v>139</v>
      </c>
      <c r="F12" s="18">
        <v>46272</v>
      </c>
      <c r="G12" s="12">
        <v>44446</v>
      </c>
      <c r="H12" s="10" t="s">
        <v>62</v>
      </c>
      <c r="I12" s="25" t="s">
        <v>140</v>
      </c>
      <c r="J12" s="13"/>
    </row>
    <row r="13" spans="1:11" ht="100.5" customHeight="1">
      <c r="A13" s="8" t="s">
        <v>86</v>
      </c>
      <c r="B13" s="8">
        <v>4</v>
      </c>
      <c r="C13" s="9" t="s">
        <v>141</v>
      </c>
      <c r="D13" s="17" t="s">
        <v>115</v>
      </c>
      <c r="E13" s="9" t="s">
        <v>142</v>
      </c>
      <c r="F13" s="23">
        <v>45886</v>
      </c>
      <c r="G13" s="12">
        <v>44425</v>
      </c>
      <c r="H13" s="10"/>
      <c r="I13" s="25" t="s">
        <v>143</v>
      </c>
      <c r="J13" s="27"/>
      <c r="K13" s="24"/>
    </row>
    <row r="14" spans="1:11" ht="171.75" customHeight="1">
      <c r="A14" s="8" t="s">
        <v>86</v>
      </c>
      <c r="B14" s="8">
        <v>5</v>
      </c>
      <c r="C14" s="9" t="s">
        <v>30</v>
      </c>
      <c r="D14" s="17" t="s">
        <v>144</v>
      </c>
      <c r="E14" s="9" t="s">
        <v>145</v>
      </c>
      <c r="F14" s="23">
        <v>45520</v>
      </c>
      <c r="G14" s="12">
        <v>44424</v>
      </c>
      <c r="H14" s="10" t="s">
        <v>146</v>
      </c>
      <c r="I14" s="25" t="s">
        <v>147</v>
      </c>
      <c r="J14" s="27"/>
      <c r="K14" s="24"/>
    </row>
    <row r="15" spans="1:11" ht="100.5" customHeight="1">
      <c r="A15" s="8" t="s">
        <v>86</v>
      </c>
      <c r="B15" s="8">
        <v>6</v>
      </c>
      <c r="C15" s="9" t="s">
        <v>14</v>
      </c>
      <c r="D15" s="17" t="s">
        <v>148</v>
      </c>
      <c r="E15" s="9" t="s">
        <v>149</v>
      </c>
      <c r="F15" s="10" t="s">
        <v>130</v>
      </c>
      <c r="G15" s="12">
        <v>44420</v>
      </c>
      <c r="H15" s="10" t="s">
        <v>122</v>
      </c>
      <c r="I15" s="25" t="s">
        <v>150</v>
      </c>
      <c r="K15" s="24"/>
    </row>
    <row r="16" spans="1:11" ht="100.5" customHeight="1">
      <c r="A16" s="8" t="s">
        <v>86</v>
      </c>
      <c r="B16" s="8">
        <v>7</v>
      </c>
      <c r="C16" s="9" t="s">
        <v>151</v>
      </c>
      <c r="D16" s="17" t="s">
        <v>152</v>
      </c>
      <c r="E16" s="9" t="s">
        <v>153</v>
      </c>
      <c r="F16" s="18">
        <v>45482</v>
      </c>
      <c r="G16" s="12">
        <v>44386</v>
      </c>
      <c r="H16" s="10" t="s">
        <v>117</v>
      </c>
      <c r="I16" s="13" t="s">
        <v>154</v>
      </c>
      <c r="J16" s="19"/>
      <c r="K16" s="24"/>
    </row>
    <row r="17" spans="1:11" ht="100.5" customHeight="1">
      <c r="A17" s="8" t="s">
        <v>86</v>
      </c>
      <c r="B17" s="8">
        <v>8</v>
      </c>
      <c r="C17" s="9" t="s">
        <v>137</v>
      </c>
      <c r="D17" s="17" t="s">
        <v>155</v>
      </c>
      <c r="E17" s="9" t="s">
        <v>156</v>
      </c>
      <c r="F17" s="23">
        <v>46197</v>
      </c>
      <c r="G17" s="12">
        <v>44371</v>
      </c>
      <c r="H17" s="10" t="s">
        <v>23</v>
      </c>
      <c r="I17" s="13" t="s">
        <v>157</v>
      </c>
      <c r="J17" s="14"/>
      <c r="K17" s="15"/>
    </row>
    <row r="18" spans="1:11" ht="100.5" customHeight="1">
      <c r="A18" s="8" t="s">
        <v>86</v>
      </c>
      <c r="B18" s="8">
        <v>9</v>
      </c>
      <c r="C18" s="9" t="s">
        <v>158</v>
      </c>
      <c r="D18" s="17" t="s">
        <v>159</v>
      </c>
      <c r="E18" s="9" t="s">
        <v>160</v>
      </c>
      <c r="F18" s="10" t="s">
        <v>161</v>
      </c>
      <c r="G18" s="12">
        <v>44368</v>
      </c>
      <c r="H18" s="10" t="s">
        <v>162</v>
      </c>
      <c r="I18" s="13" t="s">
        <v>163</v>
      </c>
      <c r="J18" s="14"/>
      <c r="K18" s="15"/>
    </row>
    <row r="19" spans="1:11" ht="100.5" customHeight="1">
      <c r="A19" s="8" t="s">
        <v>86</v>
      </c>
      <c r="B19" s="8">
        <v>10</v>
      </c>
      <c r="C19" s="9" t="s">
        <v>164</v>
      </c>
      <c r="D19" s="17" t="s">
        <v>165</v>
      </c>
      <c r="E19" s="9" t="s">
        <v>166</v>
      </c>
      <c r="F19" s="23">
        <v>44592</v>
      </c>
      <c r="G19" s="12">
        <v>44368</v>
      </c>
      <c r="H19" s="10" t="s">
        <v>167</v>
      </c>
      <c r="I19" s="13" t="s">
        <v>168</v>
      </c>
      <c r="J19" s="14"/>
      <c r="K19" s="15"/>
    </row>
    <row r="20" spans="1:11" ht="100.5" customHeight="1">
      <c r="A20" s="8" t="s">
        <v>86</v>
      </c>
      <c r="B20" s="8">
        <v>11</v>
      </c>
      <c r="C20" s="9" t="s">
        <v>169</v>
      </c>
      <c r="D20" s="17" t="s">
        <v>170</v>
      </c>
      <c r="E20" s="9" t="s">
        <v>171</v>
      </c>
      <c r="F20" s="23">
        <v>46190</v>
      </c>
      <c r="G20" s="12">
        <v>44364</v>
      </c>
      <c r="H20" s="10" t="s">
        <v>162</v>
      </c>
      <c r="I20" s="13" t="s">
        <v>172</v>
      </c>
      <c r="J20" s="14"/>
      <c r="K20" s="15"/>
    </row>
    <row r="21" spans="1:11" ht="100.5" customHeight="1">
      <c r="A21" s="8" t="s">
        <v>86</v>
      </c>
      <c r="B21" s="8">
        <v>12</v>
      </c>
      <c r="C21" s="9" t="s">
        <v>173</v>
      </c>
      <c r="D21" s="17" t="s">
        <v>174</v>
      </c>
      <c r="E21" s="9" t="s">
        <v>175</v>
      </c>
      <c r="F21" s="23">
        <v>46189</v>
      </c>
      <c r="G21" s="12">
        <v>44363</v>
      </c>
      <c r="H21" s="10" t="s">
        <v>162</v>
      </c>
      <c r="I21" s="13" t="s">
        <v>176</v>
      </c>
      <c r="J21" s="14"/>
      <c r="K21" s="15"/>
    </row>
    <row r="22" spans="1:11" ht="179.25" customHeight="1">
      <c r="A22" s="8" t="s">
        <v>86</v>
      </c>
      <c r="B22" s="8">
        <v>13</v>
      </c>
      <c r="C22" s="9" t="s">
        <v>177</v>
      </c>
      <c r="D22" s="17" t="s">
        <v>178</v>
      </c>
      <c r="E22" s="9" t="s">
        <v>179</v>
      </c>
      <c r="F22" s="23">
        <v>45457</v>
      </c>
      <c r="G22" s="12">
        <v>44361</v>
      </c>
      <c r="H22" s="10" t="s">
        <v>180</v>
      </c>
      <c r="I22" s="13" t="s">
        <v>181</v>
      </c>
      <c r="J22" s="14"/>
      <c r="K22" s="15"/>
    </row>
    <row r="23" spans="1:11" ht="100.5" customHeight="1">
      <c r="A23" s="8" t="s">
        <v>86</v>
      </c>
      <c r="B23" s="8">
        <v>14</v>
      </c>
      <c r="C23" s="9" t="s">
        <v>169</v>
      </c>
      <c r="D23" s="17" t="s">
        <v>182</v>
      </c>
      <c r="E23" s="9" t="s">
        <v>183</v>
      </c>
      <c r="F23" s="23">
        <v>46187</v>
      </c>
      <c r="G23" s="12">
        <v>44361</v>
      </c>
      <c r="H23" s="10" t="s">
        <v>162</v>
      </c>
      <c r="I23" s="13" t="s">
        <v>184</v>
      </c>
      <c r="J23" s="14"/>
      <c r="K23" s="15"/>
    </row>
    <row r="24" spans="1:11" ht="141.75" customHeight="1">
      <c r="A24" s="8" t="s">
        <v>86</v>
      </c>
      <c r="B24" s="8">
        <v>15</v>
      </c>
      <c r="C24" s="9" t="s">
        <v>107</v>
      </c>
      <c r="D24" s="17" t="s">
        <v>185</v>
      </c>
      <c r="E24" s="9" t="s">
        <v>186</v>
      </c>
      <c r="F24" s="23">
        <v>44723</v>
      </c>
      <c r="G24" s="12">
        <v>44358</v>
      </c>
      <c r="H24" s="10" t="s">
        <v>162</v>
      </c>
      <c r="I24" s="13" t="s">
        <v>187</v>
      </c>
      <c r="J24" s="14"/>
      <c r="K24" s="15"/>
    </row>
    <row r="25" spans="1:11" ht="141.75" customHeight="1">
      <c r="A25" s="8" t="s">
        <v>86</v>
      </c>
      <c r="B25" s="8">
        <v>16</v>
      </c>
      <c r="C25" s="9" t="s">
        <v>30</v>
      </c>
      <c r="D25" s="17" t="s">
        <v>188</v>
      </c>
      <c r="E25" s="28" t="s">
        <v>189</v>
      </c>
      <c r="F25" s="23">
        <v>45454</v>
      </c>
      <c r="G25" s="12">
        <v>44358</v>
      </c>
      <c r="H25" s="10" t="s">
        <v>190</v>
      </c>
      <c r="I25" s="13" t="s">
        <v>187</v>
      </c>
      <c r="J25" s="14"/>
      <c r="K25" s="15"/>
    </row>
    <row r="26" spans="1:11" ht="100.5" customHeight="1">
      <c r="A26" s="8" t="s">
        <v>86</v>
      </c>
      <c r="B26" s="8">
        <v>17</v>
      </c>
      <c r="C26" s="9" t="s">
        <v>191</v>
      </c>
      <c r="D26" s="17" t="s">
        <v>192</v>
      </c>
      <c r="E26" s="20" t="s">
        <v>193</v>
      </c>
      <c r="F26" s="10" t="s">
        <v>194</v>
      </c>
      <c r="G26" s="12">
        <v>44336</v>
      </c>
      <c r="H26" s="10" t="s">
        <v>195</v>
      </c>
      <c r="I26" s="13" t="s">
        <v>196</v>
      </c>
      <c r="J26" s="14"/>
      <c r="K26" s="15"/>
    </row>
    <row r="27" spans="1:11" ht="275.25" customHeight="1">
      <c r="A27" s="8" t="s">
        <v>86</v>
      </c>
      <c r="B27" s="8">
        <v>18</v>
      </c>
      <c r="C27" s="9" t="s">
        <v>30</v>
      </c>
      <c r="D27" s="17" t="s">
        <v>197</v>
      </c>
      <c r="E27" s="9" t="s">
        <v>198</v>
      </c>
      <c r="F27" s="11">
        <v>45450</v>
      </c>
      <c r="G27" s="12">
        <v>44354</v>
      </c>
      <c r="H27" s="10" t="s">
        <v>199</v>
      </c>
      <c r="I27" s="13" t="s">
        <v>200</v>
      </c>
      <c r="J27" s="14"/>
      <c r="K27" s="15"/>
    </row>
    <row r="28" spans="1:11" ht="100.5" customHeight="1">
      <c r="A28" s="8" t="s">
        <v>86</v>
      </c>
      <c r="B28" s="8">
        <v>19</v>
      </c>
      <c r="C28" s="9" t="s">
        <v>14</v>
      </c>
      <c r="D28" s="17" t="s">
        <v>201</v>
      </c>
      <c r="E28" s="9" t="s">
        <v>202</v>
      </c>
      <c r="F28" s="11">
        <v>46146</v>
      </c>
      <c r="G28" s="12">
        <v>44320</v>
      </c>
      <c r="H28" s="10" t="s">
        <v>203</v>
      </c>
      <c r="I28" s="13" t="s">
        <v>204</v>
      </c>
      <c r="J28" s="14"/>
      <c r="K28" s="15"/>
    </row>
    <row r="29" spans="1:11" ht="135.75">
      <c r="A29" s="8" t="s">
        <v>86</v>
      </c>
      <c r="B29" s="8">
        <v>20</v>
      </c>
      <c r="C29" s="9" t="s">
        <v>205</v>
      </c>
      <c r="D29" s="17" t="s">
        <v>206</v>
      </c>
      <c r="E29" s="9" t="s">
        <v>207</v>
      </c>
      <c r="F29" s="23">
        <v>45442</v>
      </c>
      <c r="G29" s="12">
        <v>44346</v>
      </c>
      <c r="H29" s="10" t="s">
        <v>96</v>
      </c>
      <c r="I29" s="29" t="s">
        <v>208</v>
      </c>
      <c r="J29" s="14"/>
      <c r="K29" s="15"/>
    </row>
    <row r="30" spans="1:11" ht="145.5" customHeight="1">
      <c r="A30" s="21" t="s">
        <v>86</v>
      </c>
      <c r="B30" s="8">
        <v>21</v>
      </c>
      <c r="C30" s="30" t="s">
        <v>209</v>
      </c>
      <c r="D30" s="30" t="s">
        <v>210</v>
      </c>
      <c r="E30" s="31" t="s">
        <v>211</v>
      </c>
      <c r="F30" s="32">
        <v>45439</v>
      </c>
      <c r="G30" s="33">
        <v>44343</v>
      </c>
      <c r="H30" s="30" t="s">
        <v>212</v>
      </c>
      <c r="I30" s="34" t="s">
        <v>213</v>
      </c>
      <c r="J30" s="14"/>
      <c r="K30" s="15"/>
    </row>
    <row r="31" spans="1:11" ht="240">
      <c r="A31" s="8" t="s">
        <v>86</v>
      </c>
      <c r="B31" s="8">
        <v>22</v>
      </c>
      <c r="C31" s="9" t="s">
        <v>30</v>
      </c>
      <c r="D31" s="17" t="s">
        <v>214</v>
      </c>
      <c r="E31" s="9" t="s">
        <v>215</v>
      </c>
      <c r="F31" s="11">
        <v>45410</v>
      </c>
      <c r="G31" s="12">
        <v>44314</v>
      </c>
      <c r="H31" s="10" t="s">
        <v>216</v>
      </c>
      <c r="I31" s="13" t="s">
        <v>217</v>
      </c>
      <c r="J31" s="14"/>
      <c r="K31" s="15"/>
    </row>
    <row r="32" spans="1:11" ht="165">
      <c r="A32" s="8" t="s">
        <v>86</v>
      </c>
      <c r="B32" s="8">
        <v>23</v>
      </c>
      <c r="C32" s="9" t="s">
        <v>218</v>
      </c>
      <c r="D32" s="17" t="s">
        <v>219</v>
      </c>
      <c r="E32" s="9" t="s">
        <v>220</v>
      </c>
      <c r="F32" s="11">
        <v>45409</v>
      </c>
      <c r="G32" s="12">
        <v>44313</v>
      </c>
      <c r="H32" s="10" t="s">
        <v>221</v>
      </c>
      <c r="I32" s="13" t="s">
        <v>222</v>
      </c>
      <c r="J32" s="14"/>
      <c r="K32" s="15"/>
    </row>
    <row r="33" spans="1:11" ht="150">
      <c r="A33" s="8" t="s">
        <v>86</v>
      </c>
      <c r="B33" s="8">
        <v>24</v>
      </c>
      <c r="C33" s="9" t="s">
        <v>14</v>
      </c>
      <c r="D33" s="17" t="s">
        <v>223</v>
      </c>
      <c r="E33" s="9" t="s">
        <v>224</v>
      </c>
      <c r="F33" s="11">
        <v>45370</v>
      </c>
      <c r="G33" s="12">
        <v>44274</v>
      </c>
      <c r="H33" s="10" t="s">
        <v>162</v>
      </c>
      <c r="I33" s="13" t="s">
        <v>225</v>
      </c>
      <c r="J33" s="14"/>
      <c r="K33" s="15"/>
    </row>
    <row r="34" spans="1:11" ht="135">
      <c r="A34" s="8" t="s">
        <v>86</v>
      </c>
      <c r="B34" s="8">
        <v>25</v>
      </c>
      <c r="C34" s="9" t="s">
        <v>107</v>
      </c>
      <c r="D34" s="17" t="s">
        <v>226</v>
      </c>
      <c r="E34" s="9" t="s">
        <v>227</v>
      </c>
      <c r="F34" s="11">
        <v>44630</v>
      </c>
      <c r="G34" s="12">
        <v>44265</v>
      </c>
      <c r="H34" s="10" t="s">
        <v>162</v>
      </c>
      <c r="I34" s="13" t="s">
        <v>228</v>
      </c>
      <c r="J34" s="14"/>
      <c r="K34" s="15"/>
    </row>
    <row r="35" spans="1:11" ht="180">
      <c r="A35" s="8" t="s">
        <v>86</v>
      </c>
      <c r="B35" s="8">
        <v>26</v>
      </c>
      <c r="C35" s="9" t="s">
        <v>229</v>
      </c>
      <c r="D35" s="17" t="s">
        <v>230</v>
      </c>
      <c r="E35" s="9" t="s">
        <v>231</v>
      </c>
      <c r="F35" s="11">
        <v>44989</v>
      </c>
      <c r="G35" s="12">
        <v>44259</v>
      </c>
      <c r="H35" s="10" t="s">
        <v>203</v>
      </c>
      <c r="I35" s="13" t="s">
        <v>232</v>
      </c>
      <c r="J35" s="14"/>
      <c r="K35" s="15"/>
    </row>
    <row r="36" spans="1:11" ht="180">
      <c r="A36" s="8" t="s">
        <v>86</v>
      </c>
      <c r="B36" s="8">
        <v>27</v>
      </c>
      <c r="C36" s="9" t="s">
        <v>30</v>
      </c>
      <c r="D36" s="17" t="s">
        <v>230</v>
      </c>
      <c r="E36" s="9" t="s">
        <v>233</v>
      </c>
      <c r="F36" s="11">
        <v>44989</v>
      </c>
      <c r="G36" s="12">
        <v>44259</v>
      </c>
      <c r="H36" s="10" t="s">
        <v>234</v>
      </c>
      <c r="I36" s="13" t="s">
        <v>235</v>
      </c>
      <c r="J36" s="14"/>
      <c r="K36" s="15"/>
    </row>
    <row r="37" spans="1:11" ht="165">
      <c r="A37" s="8" t="s">
        <v>86</v>
      </c>
      <c r="B37" s="8">
        <v>28</v>
      </c>
      <c r="C37" s="9" t="s">
        <v>236</v>
      </c>
      <c r="D37" s="17" t="s">
        <v>237</v>
      </c>
      <c r="E37" s="9" t="s">
        <v>238</v>
      </c>
      <c r="F37" s="11">
        <v>46084</v>
      </c>
      <c r="G37" s="12">
        <v>44258</v>
      </c>
      <c r="H37" s="10" t="s">
        <v>195</v>
      </c>
      <c r="I37" s="13" t="s">
        <v>239</v>
      </c>
      <c r="J37" s="14"/>
      <c r="K37" s="15"/>
    </row>
    <row r="38" spans="1:11" ht="150">
      <c r="A38" s="8" t="s">
        <v>86</v>
      </c>
      <c r="B38" s="8">
        <v>29</v>
      </c>
      <c r="C38" s="9" t="s">
        <v>14</v>
      </c>
      <c r="D38" s="17" t="s">
        <v>240</v>
      </c>
      <c r="E38" s="9" t="s">
        <v>241</v>
      </c>
      <c r="F38" s="11">
        <v>44283</v>
      </c>
      <c r="G38" s="12">
        <v>44257</v>
      </c>
      <c r="H38" s="10" t="s">
        <v>18</v>
      </c>
      <c r="I38" s="13" t="s">
        <v>242</v>
      </c>
      <c r="J38" s="14"/>
      <c r="K38" s="15"/>
    </row>
    <row r="39" spans="1:11" ht="210">
      <c r="A39" s="8" t="s">
        <v>86</v>
      </c>
      <c r="B39" s="8">
        <v>30</v>
      </c>
      <c r="C39" s="9" t="s">
        <v>243</v>
      </c>
      <c r="D39" s="17" t="s">
        <v>244</v>
      </c>
      <c r="E39" s="9" t="s">
        <v>245</v>
      </c>
      <c r="F39" s="10" t="s">
        <v>246</v>
      </c>
      <c r="G39" s="12">
        <v>44256</v>
      </c>
      <c r="H39" s="10" t="s">
        <v>247</v>
      </c>
      <c r="I39" s="13" t="s">
        <v>248</v>
      </c>
      <c r="J39" s="14"/>
      <c r="K39" s="15"/>
    </row>
    <row r="40" spans="1:11" ht="240">
      <c r="A40" s="8" t="s">
        <v>86</v>
      </c>
      <c r="B40" s="8">
        <v>31</v>
      </c>
      <c r="C40" s="9" t="s">
        <v>30</v>
      </c>
      <c r="D40" s="17" t="s">
        <v>249</v>
      </c>
      <c r="E40" s="9" t="s">
        <v>250</v>
      </c>
      <c r="F40" s="11">
        <v>45345</v>
      </c>
      <c r="G40" s="12">
        <v>44250</v>
      </c>
      <c r="H40" s="10" t="s">
        <v>251</v>
      </c>
      <c r="I40" s="13" t="s">
        <v>252</v>
      </c>
      <c r="J40" s="14"/>
      <c r="K40" s="15"/>
    </row>
    <row r="41" spans="1:11" ht="165">
      <c r="A41" s="8" t="s">
        <v>86</v>
      </c>
      <c r="B41" s="8">
        <v>32</v>
      </c>
      <c r="C41" s="9" t="s">
        <v>30</v>
      </c>
      <c r="D41" s="17" t="s">
        <v>253</v>
      </c>
      <c r="E41" s="9" t="s">
        <v>254</v>
      </c>
      <c r="F41" s="11">
        <v>45319</v>
      </c>
      <c r="G41" s="12">
        <v>44224</v>
      </c>
      <c r="H41" s="10" t="s">
        <v>255</v>
      </c>
      <c r="I41" s="13" t="s">
        <v>256</v>
      </c>
      <c r="J41" s="14"/>
      <c r="K41" s="15"/>
    </row>
    <row r="42" spans="1:11" ht="150">
      <c r="A42" s="8" t="s">
        <v>86</v>
      </c>
      <c r="B42" s="8">
        <v>33</v>
      </c>
      <c r="C42" s="9" t="s">
        <v>257</v>
      </c>
      <c r="D42" s="17" t="s">
        <v>253</v>
      </c>
      <c r="E42" s="9" t="s">
        <v>258</v>
      </c>
      <c r="F42" s="11">
        <v>45319</v>
      </c>
      <c r="G42" s="12">
        <v>44224</v>
      </c>
      <c r="H42" s="10" t="s">
        <v>259</v>
      </c>
      <c r="I42" s="13" t="s">
        <v>260</v>
      </c>
      <c r="J42" s="14"/>
      <c r="K42" s="15"/>
    </row>
    <row r="43" spans="1:11" ht="180">
      <c r="A43" s="8" t="s">
        <v>86</v>
      </c>
      <c r="B43" s="8">
        <v>34</v>
      </c>
      <c r="C43" s="9" t="s">
        <v>30</v>
      </c>
      <c r="D43" s="17" t="s">
        <v>261</v>
      </c>
      <c r="E43" s="9" t="s">
        <v>262</v>
      </c>
      <c r="F43" s="11">
        <v>45319</v>
      </c>
      <c r="G43" s="12">
        <v>44224</v>
      </c>
      <c r="H43" s="10" t="s">
        <v>263</v>
      </c>
      <c r="I43" s="13" t="s">
        <v>264</v>
      </c>
      <c r="J43" s="14"/>
      <c r="K43" s="15"/>
    </row>
    <row r="44" spans="1:11" ht="180">
      <c r="A44" s="8" t="s">
        <v>86</v>
      </c>
      <c r="B44" s="8">
        <v>35</v>
      </c>
      <c r="C44" s="9" t="s">
        <v>14</v>
      </c>
      <c r="D44" s="17" t="s">
        <v>265</v>
      </c>
      <c r="E44" s="9" t="s">
        <v>266</v>
      </c>
      <c r="F44" s="11">
        <v>45200</v>
      </c>
      <c r="G44" s="12">
        <v>44222</v>
      </c>
      <c r="H44" s="10" t="s">
        <v>162</v>
      </c>
      <c r="I44" s="13" t="s">
        <v>267</v>
      </c>
      <c r="J44" s="14"/>
      <c r="K44" s="15"/>
    </row>
    <row r="45" spans="1:11" ht="135">
      <c r="A45" s="8" t="s">
        <v>86</v>
      </c>
      <c r="B45" s="8">
        <v>36</v>
      </c>
      <c r="C45" s="9" t="s">
        <v>268</v>
      </c>
      <c r="D45" s="17" t="s">
        <v>269</v>
      </c>
      <c r="E45" s="9" t="s">
        <v>270</v>
      </c>
      <c r="F45" s="11">
        <v>45313</v>
      </c>
      <c r="G45" s="11">
        <v>44218</v>
      </c>
      <c r="H45" s="10" t="s">
        <v>271</v>
      </c>
      <c r="I45" s="13" t="s">
        <v>272</v>
      </c>
      <c r="J45" s="14"/>
      <c r="K45" s="15"/>
    </row>
    <row r="46" spans="1:11" ht="195">
      <c r="A46" s="8" t="s">
        <v>86</v>
      </c>
      <c r="B46" s="8">
        <v>37</v>
      </c>
      <c r="C46" s="9" t="s">
        <v>14</v>
      </c>
      <c r="D46" s="35" t="s">
        <v>273</v>
      </c>
      <c r="E46" s="9" t="s">
        <v>274</v>
      </c>
      <c r="F46" s="10" t="s">
        <v>275</v>
      </c>
      <c r="G46" s="12">
        <v>44201</v>
      </c>
      <c r="H46" s="10" t="s">
        <v>23</v>
      </c>
      <c r="I46" s="13" t="s">
        <v>276</v>
      </c>
      <c r="J46" s="14"/>
      <c r="K46" s="15"/>
    </row>
    <row r="47" spans="1:11" ht="225">
      <c r="A47" s="8" t="s">
        <v>86</v>
      </c>
      <c r="B47" s="8">
        <v>38</v>
      </c>
      <c r="C47" s="9" t="s">
        <v>277</v>
      </c>
      <c r="D47" s="17" t="s">
        <v>278</v>
      </c>
      <c r="E47" s="9" t="s">
        <v>279</v>
      </c>
      <c r="F47" s="11">
        <v>44716</v>
      </c>
      <c r="G47" s="12">
        <v>44169</v>
      </c>
      <c r="H47" s="10" t="s">
        <v>23</v>
      </c>
      <c r="I47" s="13" t="s">
        <v>280</v>
      </c>
      <c r="J47" s="14"/>
      <c r="K47" s="15"/>
    </row>
    <row r="48" spans="1:11" ht="180">
      <c r="A48" s="8" t="s">
        <v>86</v>
      </c>
      <c r="B48" s="8">
        <v>39</v>
      </c>
      <c r="C48" s="9" t="s">
        <v>209</v>
      </c>
      <c r="D48" s="17" t="s">
        <v>210</v>
      </c>
      <c r="E48" s="9" t="s">
        <v>281</v>
      </c>
      <c r="F48" s="12">
        <v>45256</v>
      </c>
      <c r="G48" s="12">
        <v>44161</v>
      </c>
      <c r="H48" s="36" t="s">
        <v>282</v>
      </c>
      <c r="I48" s="13" t="s">
        <v>283</v>
      </c>
      <c r="J48" s="14"/>
      <c r="K48" s="15"/>
    </row>
    <row r="49" spans="1:11" ht="240">
      <c r="A49" s="8" t="s">
        <v>86</v>
      </c>
      <c r="B49" s="8">
        <v>40</v>
      </c>
      <c r="C49" s="9" t="s">
        <v>284</v>
      </c>
      <c r="D49" s="17" t="s">
        <v>285</v>
      </c>
      <c r="E49" s="9" t="s">
        <v>286</v>
      </c>
      <c r="F49" s="12">
        <v>45257</v>
      </c>
      <c r="G49" s="12">
        <v>44161</v>
      </c>
      <c r="H49" s="36" t="s">
        <v>287</v>
      </c>
      <c r="I49" s="13" t="s">
        <v>288</v>
      </c>
      <c r="J49" s="14"/>
      <c r="K49" s="15"/>
    </row>
    <row r="50" spans="1:11" ht="135">
      <c r="A50" s="8" t="s">
        <v>86</v>
      </c>
      <c r="B50" s="8">
        <v>41</v>
      </c>
      <c r="C50" s="9" t="s">
        <v>14</v>
      </c>
      <c r="D50" s="17" t="s">
        <v>148</v>
      </c>
      <c r="E50" s="9" t="s">
        <v>149</v>
      </c>
      <c r="F50" s="37" t="s">
        <v>289</v>
      </c>
      <c r="G50" s="12">
        <v>44148</v>
      </c>
      <c r="H50" s="38" t="s">
        <v>23</v>
      </c>
      <c r="I50" s="13" t="s">
        <v>290</v>
      </c>
      <c r="J50" s="14"/>
      <c r="K50" s="15"/>
    </row>
    <row r="51" spans="1:11" ht="195">
      <c r="A51" s="8" t="s">
        <v>86</v>
      </c>
      <c r="B51" s="8">
        <v>42</v>
      </c>
      <c r="C51" s="9" t="s">
        <v>291</v>
      </c>
      <c r="D51" s="17" t="s">
        <v>292</v>
      </c>
      <c r="E51" s="9" t="s">
        <v>293</v>
      </c>
      <c r="F51" s="10" t="s">
        <v>161</v>
      </c>
      <c r="G51" s="12">
        <v>44141</v>
      </c>
      <c r="H51" s="10" t="s">
        <v>294</v>
      </c>
      <c r="I51" s="13" t="s">
        <v>295</v>
      </c>
      <c r="J51" s="14"/>
      <c r="K51" s="15"/>
    </row>
    <row r="52" spans="1:11" ht="120">
      <c r="A52" s="8" t="s">
        <v>86</v>
      </c>
      <c r="B52" s="8">
        <v>43</v>
      </c>
      <c r="C52" s="9" t="s">
        <v>107</v>
      </c>
      <c r="D52" s="17" t="s">
        <v>296</v>
      </c>
      <c r="E52" s="9" t="s">
        <v>297</v>
      </c>
      <c r="F52" s="11">
        <v>44165</v>
      </c>
      <c r="G52" s="12">
        <v>44134</v>
      </c>
      <c r="H52" s="10" t="s">
        <v>298</v>
      </c>
      <c r="I52" s="13" t="s">
        <v>299</v>
      </c>
      <c r="J52" s="14"/>
      <c r="K52" s="15"/>
    </row>
    <row r="53" spans="1:11" ht="135">
      <c r="A53" s="8" t="s">
        <v>86</v>
      </c>
      <c r="B53" s="8">
        <v>44</v>
      </c>
      <c r="C53" s="9" t="s">
        <v>30</v>
      </c>
      <c r="D53" s="17" t="s">
        <v>300</v>
      </c>
      <c r="E53" s="9" t="s">
        <v>301</v>
      </c>
      <c r="F53" s="12">
        <v>45228</v>
      </c>
      <c r="G53" s="12">
        <v>44133</v>
      </c>
      <c r="H53" s="10" t="s">
        <v>302</v>
      </c>
      <c r="I53" s="13" t="s">
        <v>303</v>
      </c>
      <c r="J53" s="14"/>
      <c r="K53" s="15"/>
    </row>
    <row r="54" spans="1:11" ht="165">
      <c r="A54" s="8" t="s">
        <v>86</v>
      </c>
      <c r="B54" s="8">
        <v>45</v>
      </c>
      <c r="C54" s="9" t="s">
        <v>14</v>
      </c>
      <c r="D54" s="17" t="s">
        <v>304</v>
      </c>
      <c r="E54" s="9" t="s">
        <v>305</v>
      </c>
      <c r="F54" s="11">
        <v>45225</v>
      </c>
      <c r="G54" s="12">
        <v>44130</v>
      </c>
      <c r="H54" s="10" t="s">
        <v>306</v>
      </c>
      <c r="I54" s="13" t="s">
        <v>307</v>
      </c>
      <c r="J54" s="14"/>
      <c r="K54" s="15"/>
    </row>
    <row r="55" spans="1:11" ht="150">
      <c r="A55" s="8" t="s">
        <v>86</v>
      </c>
      <c r="B55" s="8">
        <v>46</v>
      </c>
      <c r="C55" s="9" t="s">
        <v>308</v>
      </c>
      <c r="D55" s="17" t="s">
        <v>309</v>
      </c>
      <c r="E55" s="9" t="s">
        <v>310</v>
      </c>
      <c r="F55" s="11">
        <v>45565</v>
      </c>
      <c r="G55" s="12">
        <v>44124</v>
      </c>
      <c r="H55" s="10" t="s">
        <v>311</v>
      </c>
      <c r="I55" s="13" t="s">
        <v>312</v>
      </c>
      <c r="J55" s="14"/>
    </row>
    <row r="56" spans="1:11" ht="150">
      <c r="A56" s="8" t="s">
        <v>86</v>
      </c>
      <c r="B56" s="8">
        <v>47</v>
      </c>
      <c r="C56" s="9" t="s">
        <v>313</v>
      </c>
      <c r="D56" s="17" t="s">
        <v>314</v>
      </c>
      <c r="E56" s="9" t="s">
        <v>315</v>
      </c>
      <c r="F56" s="39" t="s">
        <v>316</v>
      </c>
      <c r="G56" s="12">
        <v>44116</v>
      </c>
      <c r="H56" s="10" t="s">
        <v>317</v>
      </c>
      <c r="I56" s="13" t="s">
        <v>318</v>
      </c>
      <c r="J56" s="14"/>
    </row>
    <row r="57" spans="1:11" ht="135">
      <c r="A57" s="8" t="s">
        <v>86</v>
      </c>
      <c r="B57" s="8">
        <v>48</v>
      </c>
      <c r="C57" s="9" t="s">
        <v>169</v>
      </c>
      <c r="D57" s="17" t="s">
        <v>319</v>
      </c>
      <c r="E57" s="9" t="s">
        <v>320</v>
      </c>
      <c r="F57" s="11">
        <v>44438</v>
      </c>
      <c r="G57" s="12">
        <v>44113</v>
      </c>
      <c r="H57" s="10" t="s">
        <v>162</v>
      </c>
      <c r="I57" s="13" t="s">
        <v>321</v>
      </c>
      <c r="J57" s="14"/>
    </row>
    <row r="58" spans="1:11" ht="120">
      <c r="A58" s="8" t="s">
        <v>86</v>
      </c>
      <c r="B58" s="8">
        <v>49</v>
      </c>
      <c r="C58" s="9" t="s">
        <v>100</v>
      </c>
      <c r="D58" s="17" t="s">
        <v>322</v>
      </c>
      <c r="E58" s="9" t="s">
        <v>323</v>
      </c>
      <c r="F58" s="11">
        <v>44840</v>
      </c>
      <c r="G58" s="12">
        <v>44110</v>
      </c>
      <c r="H58" s="10" t="s">
        <v>18</v>
      </c>
      <c r="I58" s="13" t="s">
        <v>324</v>
      </c>
      <c r="J58" s="14"/>
    </row>
    <row r="59" spans="1:11">
      <c r="F59" s="24"/>
    </row>
    <row r="60" spans="1:11">
      <c r="F60" s="24"/>
    </row>
    <row r="61" spans="1:11">
      <c r="F61" s="24"/>
    </row>
    <row r="62" spans="1:11">
      <c r="F62" s="24"/>
    </row>
    <row r="63" spans="1:11">
      <c r="F63" s="24"/>
    </row>
    <row r="64" spans="1:11">
      <c r="F64" s="24"/>
    </row>
    <row r="65" spans="6:9">
      <c r="F65" s="24"/>
    </row>
    <row r="66" spans="6:9">
      <c r="F66" s="24"/>
    </row>
    <row r="67" spans="6:9">
      <c r="F67" s="24"/>
    </row>
    <row r="68" spans="6:9">
      <c r="F68" s="24"/>
    </row>
    <row r="69" spans="6:9">
      <c r="F69" s="24"/>
    </row>
    <row r="70" spans="6:9">
      <c r="F70" s="24"/>
    </row>
    <row r="71" spans="6:9">
      <c r="F71" s="24"/>
    </row>
    <row r="72" spans="6:9">
      <c r="F72" s="24"/>
      <c r="I72" s="27"/>
    </row>
    <row r="73" spans="6:9">
      <c r="F73" s="24"/>
    </row>
    <row r="74" spans="6:9">
      <c r="F74" s="24"/>
    </row>
    <row r="75" spans="6:9">
      <c r="F75" s="24"/>
    </row>
    <row r="76" spans="6:9">
      <c r="F76" s="24"/>
    </row>
    <row r="77" spans="6:9">
      <c r="F77" s="24"/>
    </row>
    <row r="78" spans="6:9">
      <c r="F78" s="24"/>
    </row>
    <row r="79" spans="6:9">
      <c r="F79" s="24"/>
    </row>
    <row r="80" spans="6:9">
      <c r="F80" s="24"/>
    </row>
    <row r="81" spans="6:6">
      <c r="F81" s="24"/>
    </row>
    <row r="82" spans="6:6">
      <c r="F82" s="24"/>
    </row>
    <row r="83" spans="6:6">
      <c r="F83" s="24"/>
    </row>
    <row r="84" spans="6:6">
      <c r="F84" s="24"/>
    </row>
    <row r="85" spans="6:6">
      <c r="F85" s="24"/>
    </row>
    <row r="86" spans="6:6">
      <c r="F86" s="24"/>
    </row>
    <row r="87" spans="6:6">
      <c r="F87" s="24"/>
    </row>
    <row r="88" spans="6:6">
      <c r="F88" s="24"/>
    </row>
    <row r="89" spans="6:6">
      <c r="F89" s="24"/>
    </row>
  </sheetData>
  <mergeCells count="3">
    <mergeCell ref="A1:J2"/>
    <mergeCell ref="A3:K5"/>
    <mergeCell ref="A6:J6"/>
  </mergeCells>
  <conditionalFormatting sqref="F9:F90">
    <cfRule type="expression" dxfId="13" priority="1">
      <formula>$F9="Indefinida"</formula>
    </cfRule>
  </conditionalFormatting>
  <conditionalFormatting sqref="F9:F78">
    <cfRule type="expression" dxfId="12" priority="2">
      <formula>(F9-TODAY())&gt;1</formula>
    </cfRule>
  </conditionalFormatting>
  <conditionalFormatting sqref="F9:F90">
    <cfRule type="expression" dxfId="11" priority="3">
      <formula>$F9="Hasta el cambio de representante legal de ambas partes"</formula>
    </cfRule>
  </conditionalFormatting>
  <conditionalFormatting sqref="F9:F90">
    <cfRule type="expression" dxfId="10" priority="4">
      <formula>$F9="Hasta el término del proyecto"</formula>
    </cfRule>
  </conditionalFormatting>
  <conditionalFormatting sqref="F9:F89">
    <cfRule type="expression" dxfId="9" priority="5">
      <formula>(F9-TODAY())&lt;1</formula>
    </cfRule>
  </conditionalFormatting>
  <hyperlinks>
    <hyperlink ref="I10" r:id="rId1" xr:uid="{00000000-0004-0000-0100-000000000000}"/>
    <hyperlink ref="I11" r:id="rId2" xr:uid="{00000000-0004-0000-0100-000001000000}"/>
    <hyperlink ref="I12" r:id="rId3" xr:uid="{00000000-0004-0000-0100-000002000000}"/>
    <hyperlink ref="I13" r:id="rId4" xr:uid="{00000000-0004-0000-0100-000003000000}"/>
    <hyperlink ref="I14" r:id="rId5" xr:uid="{00000000-0004-0000-0100-000004000000}"/>
    <hyperlink ref="I15" r:id="rId6" xr:uid="{00000000-0004-0000-0100-000005000000}"/>
    <hyperlink ref="I16" r:id="rId7" xr:uid="{00000000-0004-0000-0100-000006000000}"/>
    <hyperlink ref="I17"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2" r:id="rId13" xr:uid="{00000000-0004-0000-0100-00000C000000}"/>
    <hyperlink ref="I23" r:id="rId14" xr:uid="{00000000-0004-0000-0100-00000D000000}"/>
    <hyperlink ref="I24" r:id="rId15" xr:uid="{00000000-0004-0000-0100-00000E000000}"/>
    <hyperlink ref="I25" r:id="rId16" xr:uid="{00000000-0004-0000-0100-00000F000000}"/>
    <hyperlink ref="I26" r:id="rId17" xr:uid="{00000000-0004-0000-0100-000010000000}"/>
    <hyperlink ref="I27" r:id="rId18" xr:uid="{00000000-0004-0000-0100-000011000000}"/>
    <hyperlink ref="I28" r:id="rId19" xr:uid="{00000000-0004-0000-0100-000012000000}"/>
    <hyperlink ref="I29" r:id="rId20" xr:uid="{00000000-0004-0000-0100-000013000000}"/>
    <hyperlink ref="I30" r:id="rId21" xr:uid="{00000000-0004-0000-0100-000014000000}"/>
    <hyperlink ref="I31" r:id="rId22" xr:uid="{00000000-0004-0000-0100-000015000000}"/>
    <hyperlink ref="I32" r:id="rId23" xr:uid="{00000000-0004-0000-0100-000016000000}"/>
    <hyperlink ref="I33" r:id="rId24" xr:uid="{00000000-0004-0000-0100-000017000000}"/>
    <hyperlink ref="I34" r:id="rId25" xr:uid="{00000000-0004-0000-0100-000018000000}"/>
    <hyperlink ref="I35" r:id="rId26" xr:uid="{00000000-0004-0000-0100-000019000000}"/>
    <hyperlink ref="I36" r:id="rId27" xr:uid="{00000000-0004-0000-0100-00001A000000}"/>
    <hyperlink ref="I37" r:id="rId28" xr:uid="{00000000-0004-0000-0100-00001B000000}"/>
    <hyperlink ref="I38" r:id="rId29" xr:uid="{00000000-0004-0000-0100-00001C000000}"/>
    <hyperlink ref="I39" r:id="rId30" xr:uid="{00000000-0004-0000-0100-00001D000000}"/>
    <hyperlink ref="I40" r:id="rId31" xr:uid="{00000000-0004-0000-0100-00001E000000}"/>
    <hyperlink ref="I41" r:id="rId32" xr:uid="{00000000-0004-0000-0100-00001F000000}"/>
    <hyperlink ref="I42" r:id="rId33" xr:uid="{00000000-0004-0000-0100-000020000000}"/>
    <hyperlink ref="I43" r:id="rId34" xr:uid="{00000000-0004-0000-0100-000021000000}"/>
    <hyperlink ref="I44" r:id="rId35" xr:uid="{00000000-0004-0000-0100-000022000000}"/>
    <hyperlink ref="I45" r:id="rId36" xr:uid="{00000000-0004-0000-0100-000023000000}"/>
    <hyperlink ref="I46" r:id="rId37" xr:uid="{00000000-0004-0000-0100-000024000000}"/>
    <hyperlink ref="I47" r:id="rId38" xr:uid="{00000000-0004-0000-0100-000025000000}"/>
    <hyperlink ref="I48" r:id="rId39" xr:uid="{00000000-0004-0000-0100-000026000000}"/>
    <hyperlink ref="I49" r:id="rId40" xr:uid="{00000000-0004-0000-0100-000027000000}"/>
    <hyperlink ref="I50" r:id="rId41" xr:uid="{00000000-0004-0000-0100-000028000000}"/>
    <hyperlink ref="I51" r:id="rId42" xr:uid="{00000000-0004-0000-0100-000029000000}"/>
    <hyperlink ref="I52" r:id="rId43" xr:uid="{00000000-0004-0000-0100-00002A000000}"/>
    <hyperlink ref="I53" r:id="rId44" xr:uid="{00000000-0004-0000-0100-00002B000000}"/>
    <hyperlink ref="I54" r:id="rId45" xr:uid="{00000000-0004-0000-0100-00002C000000}"/>
    <hyperlink ref="I55" r:id="rId46" xr:uid="{00000000-0004-0000-0100-00002D000000}"/>
    <hyperlink ref="I56" r:id="rId47" xr:uid="{00000000-0004-0000-0100-00002E000000}"/>
    <hyperlink ref="I57" r:id="rId48" xr:uid="{00000000-0004-0000-0100-00002F000000}"/>
    <hyperlink ref="I58" r:id="rId49" xr:uid="{00000000-0004-0000-0100-000030000000}"/>
  </hyperlinks>
  <pageMargins left="0.17741935483870969" right="0.15524193548387097" top="8.8709677419354843E-2" bottom="2.2177419354838711E-2" header="0" footer="0"/>
  <pageSetup fitToHeight="0" orientation="landscape" r:id="rId50"/>
  <drawing r:id="rId5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Y1037"/>
  <sheetViews>
    <sheetView topLeftCell="A23" zoomScale="60" zoomScaleNormal="60" workbookViewId="0">
      <selection activeCell="I23" sqref="I23"/>
    </sheetView>
  </sheetViews>
  <sheetFormatPr baseColWidth="10" defaultColWidth="14.42578125" defaultRowHeight="15" customHeight="1"/>
  <cols>
    <col min="1" max="1" width="15.85546875" customWidth="1"/>
    <col min="2" max="2" width="10.85546875" customWidth="1"/>
    <col min="3" max="3" width="18" customWidth="1"/>
    <col min="4" max="4" width="21.42578125" customWidth="1"/>
    <col min="5" max="5" width="58.28515625" customWidth="1"/>
    <col min="6" max="6" width="16" customWidth="1"/>
    <col min="7" max="7" width="15.42578125" customWidth="1"/>
    <col min="8" max="8" width="22.7109375" customWidth="1"/>
    <col min="9" max="9" width="22.85546875" customWidth="1"/>
    <col min="10" max="10" width="18.7109375" customWidth="1"/>
    <col min="11" max="25" width="10.7109375" customWidth="1"/>
  </cols>
  <sheetData>
    <row r="1" spans="1:25">
      <c r="A1" s="236" t="s">
        <v>0</v>
      </c>
      <c r="B1" s="237"/>
      <c r="C1" s="237"/>
      <c r="D1" s="237"/>
      <c r="E1" s="237"/>
      <c r="F1" s="237"/>
      <c r="G1" s="237"/>
      <c r="H1" s="237"/>
      <c r="I1" s="237"/>
      <c r="J1" s="237"/>
      <c r="K1" s="1"/>
    </row>
    <row r="2" spans="1:25" ht="30" customHeight="1">
      <c r="A2" s="237"/>
      <c r="B2" s="237"/>
      <c r="C2" s="237"/>
      <c r="D2" s="237"/>
      <c r="E2" s="237"/>
      <c r="F2" s="237"/>
      <c r="G2" s="237"/>
      <c r="H2" s="237"/>
      <c r="I2" s="237"/>
      <c r="J2" s="237"/>
      <c r="K2" s="1"/>
    </row>
    <row r="3" spans="1:25" ht="15.75" customHeight="1">
      <c r="A3" s="238" t="s">
        <v>1</v>
      </c>
      <c r="B3" s="237"/>
      <c r="C3" s="237"/>
      <c r="D3" s="237"/>
      <c r="E3" s="237"/>
      <c r="F3" s="237"/>
      <c r="G3" s="237"/>
      <c r="H3" s="237"/>
      <c r="I3" s="237"/>
      <c r="J3" s="237"/>
      <c r="K3" s="237"/>
    </row>
    <row r="4" spans="1:25" ht="15" customHeight="1">
      <c r="A4" s="237"/>
      <c r="B4" s="237"/>
      <c r="C4" s="237"/>
      <c r="D4" s="237"/>
      <c r="E4" s="237"/>
      <c r="F4" s="237"/>
      <c r="G4" s="237"/>
      <c r="H4" s="237"/>
      <c r="I4" s="237"/>
      <c r="J4" s="237"/>
      <c r="K4" s="237"/>
    </row>
    <row r="5" spans="1:25" ht="33.75" customHeight="1">
      <c r="A5" s="237"/>
      <c r="B5" s="237"/>
      <c r="C5" s="237"/>
      <c r="D5" s="237"/>
      <c r="E5" s="237"/>
      <c r="F5" s="237"/>
      <c r="G5" s="237"/>
      <c r="H5" s="237"/>
      <c r="I5" s="237"/>
      <c r="J5" s="237"/>
      <c r="K5" s="237"/>
    </row>
    <row r="6" spans="1:25" ht="21" customHeight="1">
      <c r="A6" s="239" t="s">
        <v>2</v>
      </c>
      <c r="B6" s="237"/>
      <c r="C6" s="237"/>
      <c r="D6" s="237"/>
      <c r="E6" s="237"/>
      <c r="F6" s="237"/>
      <c r="G6" s="237"/>
      <c r="H6" s="237"/>
      <c r="I6" s="237"/>
      <c r="J6" s="237"/>
      <c r="K6" s="1"/>
    </row>
    <row r="7" spans="1:25" ht="33.75" customHeight="1">
      <c r="A7" s="2"/>
      <c r="B7" s="2"/>
      <c r="C7" s="1"/>
      <c r="D7" s="1"/>
      <c r="E7" s="1"/>
      <c r="F7" s="1"/>
      <c r="G7" s="1"/>
      <c r="H7" s="1"/>
      <c r="I7" s="1"/>
      <c r="J7" s="1"/>
      <c r="K7" s="1"/>
    </row>
    <row r="8" spans="1:25" ht="49.5" customHeight="1">
      <c r="A8" s="3" t="s">
        <v>3</v>
      </c>
      <c r="B8" s="4" t="s">
        <v>4</v>
      </c>
      <c r="C8" s="4" t="s">
        <v>5</v>
      </c>
      <c r="D8" s="5" t="s">
        <v>6</v>
      </c>
      <c r="E8" s="4" t="s">
        <v>7</v>
      </c>
      <c r="F8" s="6" t="s">
        <v>8</v>
      </c>
      <c r="G8" s="6" t="s">
        <v>9</v>
      </c>
      <c r="H8" s="4" t="s">
        <v>10</v>
      </c>
      <c r="I8" s="4" t="s">
        <v>11</v>
      </c>
      <c r="J8" s="4" t="s">
        <v>12</v>
      </c>
      <c r="K8" s="7"/>
    </row>
    <row r="9" spans="1:25" ht="295.5" customHeight="1">
      <c r="A9" s="8" t="s">
        <v>325</v>
      </c>
      <c r="B9" s="8">
        <v>1</v>
      </c>
      <c r="C9" s="9" t="s">
        <v>326</v>
      </c>
      <c r="D9" s="10" t="s">
        <v>327</v>
      </c>
      <c r="E9" s="9" t="s">
        <v>328</v>
      </c>
      <c r="F9" s="11">
        <v>45930</v>
      </c>
      <c r="G9" s="12">
        <v>44104</v>
      </c>
      <c r="H9" s="10" t="s">
        <v>329</v>
      </c>
      <c r="I9" s="13" t="s">
        <v>330</v>
      </c>
      <c r="J9" s="14"/>
      <c r="K9" s="15"/>
      <c r="L9" s="15"/>
      <c r="M9" s="15"/>
      <c r="N9" s="15"/>
      <c r="O9" s="15"/>
      <c r="P9" s="15"/>
      <c r="Q9" s="15"/>
      <c r="R9" s="15"/>
      <c r="S9" s="15"/>
      <c r="T9" s="15"/>
      <c r="U9" s="15"/>
      <c r="V9" s="15"/>
      <c r="W9" s="15"/>
      <c r="X9" s="15"/>
      <c r="Y9" s="15"/>
    </row>
    <row r="10" spans="1:25" ht="295.5" customHeight="1">
      <c r="A10" s="8" t="s">
        <v>325</v>
      </c>
      <c r="B10" s="8">
        <v>2</v>
      </c>
      <c r="C10" s="9" t="s">
        <v>30</v>
      </c>
      <c r="D10" s="10" t="s">
        <v>331</v>
      </c>
      <c r="E10" s="9" t="s">
        <v>332</v>
      </c>
      <c r="F10" s="11">
        <v>45190</v>
      </c>
      <c r="G10" s="12">
        <v>44095</v>
      </c>
      <c r="H10" s="10" t="s">
        <v>333</v>
      </c>
      <c r="I10" s="13" t="s">
        <v>334</v>
      </c>
      <c r="J10" s="14"/>
      <c r="K10" s="15"/>
      <c r="L10" s="15"/>
      <c r="M10" s="15"/>
      <c r="N10" s="15"/>
      <c r="O10" s="15"/>
      <c r="P10" s="15"/>
      <c r="Q10" s="15"/>
      <c r="R10" s="15"/>
      <c r="S10" s="15"/>
      <c r="T10" s="15"/>
      <c r="U10" s="15"/>
      <c r="V10" s="15"/>
      <c r="W10" s="15"/>
      <c r="X10" s="15"/>
      <c r="Y10" s="15"/>
    </row>
    <row r="11" spans="1:25" ht="295.5" customHeight="1">
      <c r="A11" s="8" t="s">
        <v>325</v>
      </c>
      <c r="B11" s="8">
        <v>3</v>
      </c>
      <c r="C11" s="9" t="s">
        <v>107</v>
      </c>
      <c r="D11" s="10" t="s">
        <v>335</v>
      </c>
      <c r="E11" s="9" t="s">
        <v>336</v>
      </c>
      <c r="F11" s="10" t="s">
        <v>337</v>
      </c>
      <c r="G11" s="12">
        <v>44088</v>
      </c>
      <c r="H11" s="10" t="s">
        <v>338</v>
      </c>
      <c r="I11" s="13" t="s">
        <v>339</v>
      </c>
      <c r="J11" s="14"/>
      <c r="K11" s="15"/>
      <c r="L11" s="15"/>
      <c r="M11" s="15"/>
      <c r="N11" s="15"/>
      <c r="O11" s="15"/>
      <c r="P11" s="15"/>
      <c r="Q11" s="15"/>
      <c r="R11" s="15"/>
      <c r="S11" s="15"/>
      <c r="T11" s="15"/>
      <c r="U11" s="15"/>
      <c r="V11" s="15"/>
      <c r="W11" s="15"/>
      <c r="X11" s="15"/>
      <c r="Y11" s="15"/>
    </row>
    <row r="12" spans="1:25" ht="295.5" customHeight="1">
      <c r="A12" s="8" t="s">
        <v>325</v>
      </c>
      <c r="B12" s="8">
        <v>4</v>
      </c>
      <c r="C12" s="9" t="s">
        <v>243</v>
      </c>
      <c r="D12" s="10" t="s">
        <v>340</v>
      </c>
      <c r="E12" s="9" t="s">
        <v>341</v>
      </c>
      <c r="F12" s="11">
        <v>45183</v>
      </c>
      <c r="G12" s="12">
        <v>44088</v>
      </c>
      <c r="H12" s="10" t="s">
        <v>306</v>
      </c>
      <c r="I12" s="13" t="s">
        <v>342</v>
      </c>
      <c r="J12" s="14"/>
      <c r="K12" s="15"/>
      <c r="L12" s="15"/>
      <c r="M12" s="15"/>
      <c r="N12" s="15"/>
      <c r="O12" s="15"/>
      <c r="P12" s="15"/>
      <c r="Q12" s="15"/>
      <c r="R12" s="15"/>
      <c r="S12" s="15"/>
      <c r="T12" s="15"/>
      <c r="U12" s="15"/>
      <c r="V12" s="15"/>
      <c r="W12" s="15"/>
      <c r="X12" s="15"/>
      <c r="Y12" s="15"/>
    </row>
    <row r="13" spans="1:25" ht="295.5" customHeight="1">
      <c r="A13" s="8" t="s">
        <v>325</v>
      </c>
      <c r="B13" s="8">
        <v>5</v>
      </c>
      <c r="C13" s="9" t="s">
        <v>343</v>
      </c>
      <c r="D13" s="10" t="s">
        <v>344</v>
      </c>
      <c r="E13" s="9" t="s">
        <v>345</v>
      </c>
      <c r="F13" s="23">
        <v>44455</v>
      </c>
      <c r="G13" s="12">
        <v>44085</v>
      </c>
      <c r="H13" s="10" t="s">
        <v>346</v>
      </c>
      <c r="I13" s="13" t="s">
        <v>347</v>
      </c>
      <c r="J13" s="14"/>
      <c r="K13" s="15"/>
      <c r="L13" s="15"/>
      <c r="M13" s="15"/>
      <c r="N13" s="15"/>
      <c r="O13" s="15"/>
      <c r="P13" s="15"/>
      <c r="Q13" s="15"/>
      <c r="R13" s="15"/>
      <c r="S13" s="15"/>
      <c r="T13" s="15"/>
      <c r="U13" s="15"/>
      <c r="V13" s="15"/>
      <c r="W13" s="15"/>
      <c r="X13" s="15"/>
      <c r="Y13" s="15"/>
    </row>
    <row r="14" spans="1:25" ht="295.5" customHeight="1">
      <c r="A14" s="8" t="s">
        <v>325</v>
      </c>
      <c r="B14" s="8">
        <v>6</v>
      </c>
      <c r="C14" s="9" t="s">
        <v>100</v>
      </c>
      <c r="D14" s="10" t="s">
        <v>348</v>
      </c>
      <c r="E14" s="9" t="s">
        <v>349</v>
      </c>
      <c r="F14" s="10" t="s">
        <v>161</v>
      </c>
      <c r="G14" s="12">
        <v>44043</v>
      </c>
      <c r="H14" s="10" t="s">
        <v>350</v>
      </c>
      <c r="I14" s="13" t="s">
        <v>351</v>
      </c>
      <c r="J14" s="14"/>
      <c r="K14" s="15"/>
      <c r="L14" s="15"/>
      <c r="M14" s="15"/>
      <c r="N14" s="15"/>
      <c r="O14" s="15"/>
      <c r="P14" s="15"/>
      <c r="Q14" s="15"/>
      <c r="R14" s="15"/>
      <c r="S14" s="15"/>
      <c r="T14" s="15"/>
      <c r="U14" s="15"/>
      <c r="V14" s="15"/>
      <c r="W14" s="15"/>
      <c r="X14" s="15"/>
      <c r="Y14" s="15"/>
    </row>
    <row r="15" spans="1:25" ht="295.5" customHeight="1">
      <c r="A15" s="8" t="s">
        <v>325</v>
      </c>
      <c r="B15" s="8">
        <v>7</v>
      </c>
      <c r="C15" s="9" t="s">
        <v>352</v>
      </c>
      <c r="D15" s="10" t="s">
        <v>353</v>
      </c>
      <c r="E15" s="9" t="s">
        <v>354</v>
      </c>
      <c r="F15" s="12">
        <v>45107</v>
      </c>
      <c r="G15" s="12">
        <v>44012</v>
      </c>
      <c r="H15" s="9" t="s">
        <v>355</v>
      </c>
      <c r="I15" s="13" t="s">
        <v>356</v>
      </c>
      <c r="J15" s="14"/>
      <c r="K15" s="15"/>
      <c r="L15" s="15"/>
      <c r="M15" s="15"/>
      <c r="N15" s="15"/>
      <c r="O15" s="15"/>
      <c r="P15" s="15"/>
      <c r="Q15" s="15"/>
      <c r="R15" s="15"/>
      <c r="S15" s="15"/>
      <c r="T15" s="15"/>
      <c r="U15" s="15"/>
      <c r="V15" s="15"/>
      <c r="W15" s="15"/>
      <c r="X15" s="15"/>
      <c r="Y15" s="15"/>
    </row>
    <row r="16" spans="1:25" ht="295.5" customHeight="1">
      <c r="A16" s="8" t="s">
        <v>325</v>
      </c>
      <c r="B16" s="8">
        <v>8</v>
      </c>
      <c r="C16" s="9" t="s">
        <v>357</v>
      </c>
      <c r="D16" s="10" t="s">
        <v>358</v>
      </c>
      <c r="E16" s="9" t="s">
        <v>359</v>
      </c>
      <c r="F16" s="12">
        <v>45107</v>
      </c>
      <c r="G16" s="12">
        <v>44012</v>
      </c>
      <c r="H16" s="9" t="s">
        <v>360</v>
      </c>
      <c r="I16" s="13" t="s">
        <v>361</v>
      </c>
      <c r="J16" s="14"/>
      <c r="K16" s="15"/>
      <c r="L16" s="15"/>
      <c r="M16" s="15"/>
      <c r="N16" s="15"/>
      <c r="O16" s="15"/>
      <c r="P16" s="15"/>
      <c r="Q16" s="15"/>
      <c r="R16" s="15"/>
      <c r="S16" s="15"/>
      <c r="T16" s="15"/>
      <c r="U16" s="15"/>
      <c r="V16" s="15"/>
      <c r="W16" s="15"/>
      <c r="X16" s="15"/>
      <c r="Y16" s="15"/>
    </row>
    <row r="17" spans="1:25" ht="295.5" customHeight="1">
      <c r="A17" s="8" t="s">
        <v>325</v>
      </c>
      <c r="B17" s="8">
        <v>9</v>
      </c>
      <c r="C17" s="9" t="s">
        <v>362</v>
      </c>
      <c r="D17" s="10" t="s">
        <v>363</v>
      </c>
      <c r="E17" s="9" t="s">
        <v>364</v>
      </c>
      <c r="F17" s="10" t="s">
        <v>161</v>
      </c>
      <c r="G17" s="12">
        <v>44012</v>
      </c>
      <c r="H17" s="9" t="s">
        <v>365</v>
      </c>
      <c r="I17" s="13" t="s">
        <v>366</v>
      </c>
      <c r="J17" s="14"/>
      <c r="K17" s="15"/>
      <c r="L17" s="15"/>
      <c r="M17" s="15"/>
      <c r="N17" s="15"/>
      <c r="O17" s="15"/>
      <c r="P17" s="15"/>
      <c r="Q17" s="15"/>
      <c r="R17" s="15"/>
      <c r="S17" s="15"/>
      <c r="T17" s="15"/>
      <c r="U17" s="15"/>
      <c r="V17" s="15"/>
      <c r="W17" s="15"/>
      <c r="X17" s="15"/>
      <c r="Y17" s="15"/>
    </row>
    <row r="18" spans="1:25" ht="295.5" customHeight="1">
      <c r="A18" s="8" t="s">
        <v>325</v>
      </c>
      <c r="B18" s="8">
        <v>10</v>
      </c>
      <c r="C18" s="9" t="s">
        <v>362</v>
      </c>
      <c r="D18" s="10" t="s">
        <v>363</v>
      </c>
      <c r="E18" s="9" t="s">
        <v>367</v>
      </c>
      <c r="F18" s="23">
        <v>45838</v>
      </c>
      <c r="G18" s="12">
        <v>44011</v>
      </c>
      <c r="H18" s="9" t="s">
        <v>365</v>
      </c>
      <c r="I18" s="13" t="s">
        <v>368</v>
      </c>
      <c r="J18" s="14"/>
      <c r="K18" s="15"/>
      <c r="L18" s="15"/>
      <c r="M18" s="15"/>
      <c r="N18" s="15"/>
      <c r="O18" s="15"/>
      <c r="P18" s="15"/>
      <c r="Q18" s="15"/>
      <c r="R18" s="15"/>
      <c r="S18" s="15"/>
      <c r="T18" s="15"/>
      <c r="U18" s="15"/>
      <c r="V18" s="15"/>
      <c r="W18" s="15"/>
      <c r="X18" s="15"/>
      <c r="Y18" s="15"/>
    </row>
    <row r="19" spans="1:25" ht="295.5" customHeight="1">
      <c r="A19" s="8" t="s">
        <v>325</v>
      </c>
      <c r="B19" s="8">
        <v>11</v>
      </c>
      <c r="C19" s="9" t="s">
        <v>343</v>
      </c>
      <c r="D19" s="10" t="s">
        <v>344</v>
      </c>
      <c r="E19" s="9" t="s">
        <v>369</v>
      </c>
      <c r="F19" s="23">
        <v>45823</v>
      </c>
      <c r="G19" s="12">
        <v>43997</v>
      </c>
      <c r="H19" s="10" t="s">
        <v>346</v>
      </c>
      <c r="I19" s="13" t="s">
        <v>370</v>
      </c>
      <c r="J19" s="14"/>
      <c r="K19" s="15"/>
      <c r="L19" s="15"/>
      <c r="M19" s="15"/>
      <c r="N19" s="15"/>
      <c r="O19" s="15"/>
      <c r="P19" s="15"/>
      <c r="Q19" s="15"/>
      <c r="R19" s="15"/>
      <c r="S19" s="15"/>
      <c r="T19" s="15"/>
      <c r="U19" s="15"/>
      <c r="V19" s="15"/>
      <c r="W19" s="15"/>
      <c r="X19" s="15"/>
      <c r="Y19" s="15"/>
    </row>
    <row r="20" spans="1:25" ht="295.5" customHeight="1">
      <c r="A20" s="8" t="s">
        <v>325</v>
      </c>
      <c r="B20" s="8">
        <v>12</v>
      </c>
      <c r="C20" s="9" t="s">
        <v>343</v>
      </c>
      <c r="D20" s="10" t="s">
        <v>371</v>
      </c>
      <c r="E20" s="9" t="s">
        <v>372</v>
      </c>
      <c r="F20" s="12">
        <v>44561</v>
      </c>
      <c r="G20" s="12">
        <v>43981</v>
      </c>
      <c r="H20" s="10" t="s">
        <v>373</v>
      </c>
      <c r="I20" s="13" t="s">
        <v>374</v>
      </c>
      <c r="J20" s="14"/>
      <c r="K20" s="15"/>
      <c r="L20" s="15"/>
      <c r="M20" s="15"/>
      <c r="N20" s="15"/>
      <c r="O20" s="15"/>
      <c r="P20" s="15"/>
      <c r="Q20" s="15"/>
      <c r="R20" s="15"/>
      <c r="S20" s="15"/>
      <c r="T20" s="15"/>
      <c r="U20" s="15"/>
      <c r="V20" s="15"/>
      <c r="W20" s="15"/>
      <c r="X20" s="15"/>
      <c r="Y20" s="15"/>
    </row>
    <row r="21" spans="1:25" ht="295.5" customHeight="1">
      <c r="A21" s="8" t="s">
        <v>325</v>
      </c>
      <c r="B21" s="8">
        <v>13</v>
      </c>
      <c r="C21" s="9" t="s">
        <v>375</v>
      </c>
      <c r="D21" s="10" t="s">
        <v>376</v>
      </c>
      <c r="E21" s="9" t="s">
        <v>377</v>
      </c>
      <c r="F21" s="12">
        <v>43974</v>
      </c>
      <c r="G21" s="12">
        <v>43971</v>
      </c>
      <c r="H21" s="9" t="s">
        <v>378</v>
      </c>
      <c r="I21" s="13" t="s">
        <v>379</v>
      </c>
      <c r="J21" s="14"/>
      <c r="K21" s="15"/>
      <c r="L21" s="15"/>
      <c r="M21" s="15"/>
      <c r="N21" s="15"/>
      <c r="O21" s="15"/>
      <c r="P21" s="15"/>
      <c r="Q21" s="15"/>
      <c r="R21" s="15"/>
      <c r="S21" s="15"/>
      <c r="T21" s="15"/>
      <c r="U21" s="15"/>
      <c r="V21" s="15"/>
      <c r="W21" s="15"/>
      <c r="X21" s="15"/>
      <c r="Y21" s="15"/>
    </row>
    <row r="22" spans="1:25" ht="295.5" customHeight="1">
      <c r="A22" s="8" t="s">
        <v>325</v>
      </c>
      <c r="B22" s="8">
        <v>14</v>
      </c>
      <c r="C22" s="9" t="s">
        <v>352</v>
      </c>
      <c r="D22" s="10" t="s">
        <v>380</v>
      </c>
      <c r="E22" s="9" t="s">
        <v>381</v>
      </c>
      <c r="F22" s="12">
        <v>45767</v>
      </c>
      <c r="G22" s="12">
        <v>43941</v>
      </c>
      <c r="H22" s="10" t="s">
        <v>382</v>
      </c>
      <c r="I22" s="13" t="s">
        <v>383</v>
      </c>
      <c r="J22" s="14"/>
      <c r="K22" s="15"/>
      <c r="L22" s="15"/>
      <c r="M22" s="15"/>
      <c r="N22" s="15"/>
      <c r="O22" s="15"/>
      <c r="P22" s="15"/>
      <c r="Q22" s="15"/>
      <c r="R22" s="15"/>
      <c r="S22" s="15"/>
      <c r="T22" s="15"/>
      <c r="U22" s="15"/>
      <c r="V22" s="15"/>
      <c r="W22" s="15"/>
      <c r="X22" s="15"/>
      <c r="Y22" s="15"/>
    </row>
    <row r="23" spans="1:25" ht="295.5" customHeight="1">
      <c r="A23" s="8" t="s">
        <v>325</v>
      </c>
      <c r="B23" s="8">
        <v>15</v>
      </c>
      <c r="C23" s="9" t="s">
        <v>384</v>
      </c>
      <c r="D23" s="10" t="s">
        <v>380</v>
      </c>
      <c r="E23" s="9" t="s">
        <v>385</v>
      </c>
      <c r="F23" s="12">
        <v>45767</v>
      </c>
      <c r="G23" s="12">
        <v>43941</v>
      </c>
      <c r="H23" s="10" t="s">
        <v>386</v>
      </c>
      <c r="I23" s="13" t="s">
        <v>387</v>
      </c>
      <c r="J23" s="14"/>
      <c r="K23" s="15"/>
      <c r="L23" s="15"/>
      <c r="M23" s="15"/>
      <c r="N23" s="15"/>
      <c r="O23" s="15"/>
      <c r="P23" s="15"/>
      <c r="Q23" s="15"/>
      <c r="R23" s="15"/>
      <c r="S23" s="15"/>
      <c r="T23" s="15"/>
      <c r="U23" s="15"/>
      <c r="V23" s="15"/>
      <c r="W23" s="15"/>
      <c r="X23" s="15"/>
      <c r="Y23" s="15"/>
    </row>
    <row r="24" spans="1:25" ht="295.5" customHeight="1">
      <c r="A24" s="8" t="s">
        <v>325</v>
      </c>
      <c r="B24" s="8">
        <v>16</v>
      </c>
      <c r="C24" s="9" t="s">
        <v>30</v>
      </c>
      <c r="D24" s="10" t="s">
        <v>388</v>
      </c>
      <c r="E24" s="9" t="s">
        <v>301</v>
      </c>
      <c r="F24" s="12">
        <v>45003</v>
      </c>
      <c r="G24" s="12">
        <v>43908</v>
      </c>
      <c r="H24" s="10" t="s">
        <v>317</v>
      </c>
      <c r="I24" s="13" t="s">
        <v>389</v>
      </c>
      <c r="J24" s="14"/>
      <c r="K24" s="15"/>
      <c r="L24" s="15"/>
      <c r="M24" s="15"/>
      <c r="N24" s="15"/>
      <c r="O24" s="15"/>
      <c r="P24" s="15"/>
      <c r="Q24" s="15"/>
      <c r="R24" s="15"/>
      <c r="S24" s="15"/>
      <c r="T24" s="15"/>
      <c r="U24" s="15"/>
      <c r="V24" s="15"/>
      <c r="W24" s="15"/>
      <c r="X24" s="15"/>
      <c r="Y24" s="15"/>
    </row>
    <row r="25" spans="1:25" ht="295.5" customHeight="1">
      <c r="A25" s="8" t="s">
        <v>325</v>
      </c>
      <c r="B25" s="8">
        <v>17</v>
      </c>
      <c r="C25" s="9" t="s">
        <v>390</v>
      </c>
      <c r="D25" s="10" t="s">
        <v>391</v>
      </c>
      <c r="E25" s="9" t="s">
        <v>392</v>
      </c>
      <c r="F25" s="12">
        <v>45729</v>
      </c>
      <c r="G25" s="12">
        <v>43903</v>
      </c>
      <c r="H25" s="10" t="s">
        <v>393</v>
      </c>
      <c r="I25" s="13" t="s">
        <v>394</v>
      </c>
      <c r="J25" s="14"/>
      <c r="K25" s="15"/>
      <c r="L25" s="15"/>
      <c r="M25" s="15"/>
      <c r="N25" s="15"/>
      <c r="O25" s="15"/>
      <c r="P25" s="15"/>
      <c r="Q25" s="15"/>
      <c r="R25" s="15"/>
      <c r="S25" s="15"/>
      <c r="T25" s="15"/>
      <c r="U25" s="15"/>
      <c r="V25" s="15"/>
      <c r="W25" s="15"/>
      <c r="X25" s="15"/>
      <c r="Y25" s="15"/>
    </row>
    <row r="26" spans="1:25" ht="295.5" customHeight="1">
      <c r="A26" s="8" t="s">
        <v>325</v>
      </c>
      <c r="B26" s="8">
        <v>18</v>
      </c>
      <c r="C26" s="9" t="s">
        <v>395</v>
      </c>
      <c r="D26" s="10" t="s">
        <v>391</v>
      </c>
      <c r="E26" s="9" t="s">
        <v>396</v>
      </c>
      <c r="F26" s="12">
        <v>45729</v>
      </c>
      <c r="G26" s="12">
        <v>43903</v>
      </c>
      <c r="H26" s="10" t="s">
        <v>393</v>
      </c>
      <c r="I26" s="13" t="s">
        <v>397</v>
      </c>
      <c r="J26" s="14"/>
      <c r="K26" s="15"/>
      <c r="L26" s="15"/>
      <c r="M26" s="15"/>
      <c r="N26" s="15"/>
      <c r="O26" s="15"/>
      <c r="P26" s="15"/>
      <c r="Q26" s="15"/>
      <c r="R26" s="15"/>
      <c r="S26" s="15"/>
      <c r="T26" s="15"/>
      <c r="U26" s="15"/>
      <c r="V26" s="15"/>
      <c r="W26" s="15"/>
      <c r="X26" s="15"/>
      <c r="Y26" s="15"/>
    </row>
    <row r="27" spans="1:25" ht="295.5" customHeight="1">
      <c r="A27" s="8" t="s">
        <v>325</v>
      </c>
      <c r="B27" s="8">
        <v>19</v>
      </c>
      <c r="C27" s="9" t="s">
        <v>398</v>
      </c>
      <c r="D27" s="10" t="s">
        <v>391</v>
      </c>
      <c r="E27" s="9" t="s">
        <v>399</v>
      </c>
      <c r="F27" s="12">
        <v>45729</v>
      </c>
      <c r="G27" s="12">
        <v>43903</v>
      </c>
      <c r="H27" s="10" t="s">
        <v>393</v>
      </c>
      <c r="I27" s="13" t="s">
        <v>400</v>
      </c>
      <c r="J27" s="14"/>
      <c r="K27" s="15"/>
      <c r="L27" s="15"/>
      <c r="M27" s="15"/>
      <c r="N27" s="15"/>
      <c r="O27" s="15"/>
      <c r="P27" s="15"/>
      <c r="Q27" s="15"/>
      <c r="R27" s="15"/>
      <c r="S27" s="15"/>
      <c r="T27" s="15"/>
      <c r="U27" s="15"/>
      <c r="V27" s="15"/>
      <c r="W27" s="15"/>
      <c r="X27" s="15"/>
      <c r="Y27" s="15"/>
    </row>
    <row r="28" spans="1:25" ht="295.5" customHeight="1">
      <c r="A28" s="8" t="s">
        <v>325</v>
      </c>
      <c r="B28" s="8">
        <v>20</v>
      </c>
      <c r="C28" s="9" t="s">
        <v>401</v>
      </c>
      <c r="D28" s="10" t="s">
        <v>391</v>
      </c>
      <c r="E28" s="9" t="s">
        <v>402</v>
      </c>
      <c r="F28" s="12">
        <v>45729</v>
      </c>
      <c r="G28" s="12">
        <v>43903</v>
      </c>
      <c r="H28" s="10" t="s">
        <v>403</v>
      </c>
      <c r="I28" s="13" t="s">
        <v>404</v>
      </c>
      <c r="J28" s="14"/>
      <c r="K28" s="15"/>
      <c r="L28" s="15"/>
      <c r="M28" s="15"/>
      <c r="N28" s="15"/>
      <c r="O28" s="15"/>
      <c r="P28" s="15"/>
      <c r="Q28" s="15"/>
      <c r="R28" s="15"/>
      <c r="S28" s="15"/>
      <c r="T28" s="15"/>
      <c r="U28" s="15"/>
      <c r="V28" s="15"/>
      <c r="W28" s="15"/>
      <c r="X28" s="15"/>
      <c r="Y28" s="15"/>
    </row>
    <row r="29" spans="1:25" ht="295.5" customHeight="1">
      <c r="A29" s="8" t="s">
        <v>325</v>
      </c>
      <c r="B29" s="8">
        <v>21</v>
      </c>
      <c r="C29" s="9" t="s">
        <v>401</v>
      </c>
      <c r="D29" s="10" t="s">
        <v>391</v>
      </c>
      <c r="E29" s="9" t="s">
        <v>405</v>
      </c>
      <c r="F29" s="12">
        <v>45729</v>
      </c>
      <c r="G29" s="12">
        <v>43903</v>
      </c>
      <c r="H29" s="10" t="s">
        <v>406</v>
      </c>
      <c r="I29" s="13" t="s">
        <v>407</v>
      </c>
      <c r="J29" s="14"/>
      <c r="K29" s="15"/>
      <c r="L29" s="15"/>
      <c r="M29" s="15"/>
      <c r="N29" s="15"/>
      <c r="O29" s="15"/>
      <c r="P29" s="15"/>
      <c r="Q29" s="15"/>
      <c r="R29" s="15"/>
      <c r="S29" s="15"/>
      <c r="T29" s="15" t="s">
        <v>408</v>
      </c>
      <c r="U29" s="15"/>
      <c r="V29" s="15"/>
      <c r="W29" s="15"/>
      <c r="X29" s="15"/>
      <c r="Y29" s="15"/>
    </row>
    <row r="30" spans="1:25" ht="295.5" customHeight="1">
      <c r="A30" s="8" t="s">
        <v>325</v>
      </c>
      <c r="B30" s="8">
        <v>22</v>
      </c>
      <c r="C30" s="9" t="s">
        <v>398</v>
      </c>
      <c r="D30" s="10" t="s">
        <v>391</v>
      </c>
      <c r="E30" s="9" t="s">
        <v>409</v>
      </c>
      <c r="F30" s="12">
        <v>45729</v>
      </c>
      <c r="G30" s="12">
        <v>43903</v>
      </c>
      <c r="H30" s="10" t="s">
        <v>406</v>
      </c>
      <c r="I30" s="13" t="s">
        <v>410</v>
      </c>
      <c r="J30" s="14"/>
      <c r="K30" s="15"/>
      <c r="L30" s="15"/>
      <c r="M30" s="15"/>
      <c r="N30" s="15"/>
      <c r="O30" s="15"/>
      <c r="P30" s="15"/>
      <c r="Q30" s="15"/>
      <c r="R30" s="15"/>
      <c r="S30" s="15"/>
      <c r="T30" s="15"/>
      <c r="U30" s="15"/>
      <c r="V30" s="15"/>
      <c r="W30" s="15"/>
      <c r="X30" s="15"/>
      <c r="Y30" s="15"/>
    </row>
    <row r="31" spans="1:25" ht="295.5" customHeight="1">
      <c r="A31" s="8" t="s">
        <v>325</v>
      </c>
      <c r="B31" s="8">
        <v>23</v>
      </c>
      <c r="C31" s="9" t="s">
        <v>401</v>
      </c>
      <c r="D31" s="10" t="s">
        <v>391</v>
      </c>
      <c r="E31" s="9" t="s">
        <v>411</v>
      </c>
      <c r="F31" s="12">
        <v>45729</v>
      </c>
      <c r="G31" s="12">
        <v>43903</v>
      </c>
      <c r="H31" s="10" t="s">
        <v>412</v>
      </c>
      <c r="I31" s="13" t="s">
        <v>413</v>
      </c>
      <c r="J31" s="14"/>
      <c r="K31" s="15"/>
      <c r="L31" s="15"/>
      <c r="M31" s="15"/>
      <c r="N31" s="15"/>
      <c r="O31" s="15"/>
      <c r="P31" s="15"/>
      <c r="Q31" s="15"/>
      <c r="R31" s="15"/>
      <c r="S31" s="15"/>
      <c r="T31" s="15"/>
      <c r="U31" s="15"/>
      <c r="V31" s="15"/>
      <c r="W31" s="15"/>
      <c r="X31" s="15"/>
      <c r="Y31" s="15"/>
    </row>
    <row r="32" spans="1:25" ht="295.5" customHeight="1">
      <c r="A32" s="8" t="s">
        <v>325</v>
      </c>
      <c r="B32" s="8">
        <v>24</v>
      </c>
      <c r="C32" s="9" t="s">
        <v>398</v>
      </c>
      <c r="D32" s="10" t="s">
        <v>391</v>
      </c>
      <c r="E32" s="9" t="s">
        <v>414</v>
      </c>
      <c r="F32" s="12">
        <v>45729</v>
      </c>
      <c r="G32" s="12">
        <v>43903</v>
      </c>
      <c r="H32" s="10" t="s">
        <v>412</v>
      </c>
      <c r="I32" s="13" t="s">
        <v>415</v>
      </c>
      <c r="J32" s="14"/>
      <c r="K32" s="15"/>
      <c r="L32" s="15"/>
      <c r="M32" s="15"/>
      <c r="N32" s="15"/>
      <c r="O32" s="15"/>
      <c r="P32" s="15"/>
      <c r="Q32" s="15"/>
      <c r="R32" s="15"/>
      <c r="S32" s="15"/>
      <c r="T32" s="15"/>
      <c r="U32" s="15"/>
      <c r="V32" s="15"/>
      <c r="W32" s="15"/>
      <c r="X32" s="15"/>
      <c r="Y32" s="15"/>
    </row>
    <row r="33" spans="1:25" ht="295.5" customHeight="1">
      <c r="A33" s="8" t="s">
        <v>325</v>
      </c>
      <c r="B33" s="8">
        <v>25</v>
      </c>
      <c r="C33" s="9" t="s">
        <v>401</v>
      </c>
      <c r="D33" s="10" t="s">
        <v>391</v>
      </c>
      <c r="E33" s="9" t="s">
        <v>416</v>
      </c>
      <c r="F33" s="12">
        <v>45729</v>
      </c>
      <c r="G33" s="12">
        <v>43903</v>
      </c>
      <c r="H33" s="10" t="s">
        <v>417</v>
      </c>
      <c r="I33" s="13" t="s">
        <v>418</v>
      </c>
      <c r="J33" s="14"/>
      <c r="K33" s="15"/>
      <c r="L33" s="15"/>
      <c r="M33" s="15"/>
      <c r="N33" s="15"/>
      <c r="O33" s="15"/>
      <c r="P33" s="15"/>
      <c r="Q33" s="15"/>
      <c r="R33" s="15"/>
      <c r="S33" s="15"/>
      <c r="T33" s="15"/>
      <c r="U33" s="15"/>
      <c r="V33" s="15"/>
      <c r="W33" s="15"/>
      <c r="X33" s="15"/>
      <c r="Y33" s="15"/>
    </row>
    <row r="34" spans="1:25" ht="295.5" customHeight="1">
      <c r="A34" s="8" t="s">
        <v>325</v>
      </c>
      <c r="B34" s="8">
        <v>26</v>
      </c>
      <c r="C34" s="9" t="s">
        <v>398</v>
      </c>
      <c r="D34" s="10" t="s">
        <v>391</v>
      </c>
      <c r="E34" s="9" t="s">
        <v>419</v>
      </c>
      <c r="F34" s="12">
        <v>45729</v>
      </c>
      <c r="G34" s="12">
        <v>43903</v>
      </c>
      <c r="H34" s="10" t="s">
        <v>417</v>
      </c>
      <c r="I34" s="13" t="s">
        <v>420</v>
      </c>
      <c r="J34" s="14"/>
      <c r="K34" s="15"/>
      <c r="L34" s="15"/>
      <c r="M34" s="15"/>
      <c r="N34" s="15"/>
      <c r="O34" s="15"/>
      <c r="P34" s="15"/>
      <c r="Q34" s="15"/>
      <c r="R34" s="15"/>
      <c r="S34" s="15"/>
      <c r="T34" s="15"/>
      <c r="U34" s="15"/>
      <c r="V34" s="15"/>
      <c r="W34" s="15"/>
      <c r="X34" s="15"/>
      <c r="Y34" s="15"/>
    </row>
    <row r="35" spans="1:25" ht="295.5" customHeight="1">
      <c r="A35" s="8" t="s">
        <v>325</v>
      </c>
      <c r="B35" s="8">
        <v>27</v>
      </c>
      <c r="C35" s="9" t="s">
        <v>401</v>
      </c>
      <c r="D35" s="10" t="s">
        <v>391</v>
      </c>
      <c r="E35" s="9" t="s">
        <v>421</v>
      </c>
      <c r="F35" s="12">
        <v>45729</v>
      </c>
      <c r="G35" s="12">
        <v>43903</v>
      </c>
      <c r="H35" s="10" t="s">
        <v>417</v>
      </c>
      <c r="I35" s="13" t="s">
        <v>422</v>
      </c>
      <c r="J35" s="14"/>
      <c r="K35" s="15"/>
      <c r="L35" s="15"/>
      <c r="M35" s="15"/>
      <c r="N35" s="15"/>
      <c r="O35" s="15"/>
      <c r="P35" s="15"/>
      <c r="Q35" s="15"/>
      <c r="R35" s="15"/>
      <c r="S35" s="15"/>
      <c r="T35" s="15"/>
      <c r="U35" s="15"/>
      <c r="V35" s="15"/>
      <c r="W35" s="15"/>
      <c r="X35" s="15"/>
      <c r="Y35" s="15"/>
    </row>
    <row r="36" spans="1:25" ht="295.5" customHeight="1">
      <c r="A36" s="8" t="s">
        <v>325</v>
      </c>
      <c r="B36" s="8">
        <v>28</v>
      </c>
      <c r="C36" s="9" t="s">
        <v>398</v>
      </c>
      <c r="D36" s="10" t="s">
        <v>391</v>
      </c>
      <c r="E36" s="9" t="s">
        <v>423</v>
      </c>
      <c r="F36" s="12">
        <v>45729</v>
      </c>
      <c r="G36" s="12">
        <v>43903</v>
      </c>
      <c r="H36" s="10" t="s">
        <v>417</v>
      </c>
      <c r="I36" s="13" t="s">
        <v>424</v>
      </c>
      <c r="J36" s="14"/>
      <c r="K36" s="15"/>
      <c r="L36" s="15"/>
      <c r="M36" s="15"/>
      <c r="N36" s="15"/>
      <c r="O36" s="15"/>
      <c r="P36" s="15"/>
      <c r="Q36" s="15"/>
      <c r="R36" s="15"/>
      <c r="S36" s="15"/>
      <c r="T36" s="15"/>
      <c r="U36" s="15"/>
      <c r="V36" s="15"/>
      <c r="W36" s="15"/>
      <c r="X36" s="15"/>
      <c r="Y36" s="15"/>
    </row>
    <row r="37" spans="1:25" ht="295.5" customHeight="1">
      <c r="A37" s="8" t="s">
        <v>325</v>
      </c>
      <c r="B37" s="8">
        <v>29</v>
      </c>
      <c r="C37" s="9" t="s">
        <v>401</v>
      </c>
      <c r="D37" s="10" t="s">
        <v>391</v>
      </c>
      <c r="E37" s="9" t="s">
        <v>425</v>
      </c>
      <c r="F37" s="12">
        <v>45729</v>
      </c>
      <c r="G37" s="12">
        <v>43903</v>
      </c>
      <c r="H37" s="10" t="s">
        <v>417</v>
      </c>
      <c r="I37" s="13" t="s">
        <v>426</v>
      </c>
      <c r="J37" s="14"/>
      <c r="K37" s="15"/>
      <c r="L37" s="15"/>
      <c r="M37" s="15"/>
      <c r="N37" s="15"/>
      <c r="O37" s="15"/>
      <c r="P37" s="15"/>
      <c r="Q37" s="15"/>
      <c r="R37" s="15"/>
      <c r="S37" s="15"/>
      <c r="T37" s="15"/>
      <c r="U37" s="15"/>
      <c r="V37" s="15"/>
      <c r="W37" s="15"/>
      <c r="X37" s="15"/>
      <c r="Y37" s="15"/>
    </row>
    <row r="38" spans="1:25" ht="295.5" customHeight="1">
      <c r="A38" s="8" t="s">
        <v>325</v>
      </c>
      <c r="B38" s="8">
        <v>30</v>
      </c>
      <c r="C38" s="9" t="s">
        <v>398</v>
      </c>
      <c r="D38" s="10" t="s">
        <v>391</v>
      </c>
      <c r="E38" s="9" t="s">
        <v>427</v>
      </c>
      <c r="F38" s="12">
        <v>45729</v>
      </c>
      <c r="G38" s="12">
        <v>43903</v>
      </c>
      <c r="H38" s="10" t="s">
        <v>417</v>
      </c>
      <c r="I38" s="13" t="s">
        <v>428</v>
      </c>
      <c r="J38" s="14"/>
      <c r="K38" s="15"/>
      <c r="L38" s="15"/>
      <c r="M38" s="15"/>
      <c r="N38" s="15"/>
      <c r="O38" s="15"/>
      <c r="P38" s="15"/>
      <c r="Q38" s="15"/>
      <c r="R38" s="15"/>
      <c r="S38" s="15"/>
      <c r="T38" s="15"/>
      <c r="U38" s="15"/>
      <c r="V38" s="15"/>
      <c r="W38" s="15"/>
      <c r="X38" s="15"/>
      <c r="Y38" s="15"/>
    </row>
    <row r="39" spans="1:25" ht="295.5" customHeight="1">
      <c r="A39" s="8" t="s">
        <v>325</v>
      </c>
      <c r="B39" s="8">
        <v>31</v>
      </c>
      <c r="C39" s="9" t="s">
        <v>107</v>
      </c>
      <c r="D39" s="10" t="s">
        <v>429</v>
      </c>
      <c r="E39" s="9" t="s">
        <v>430</v>
      </c>
      <c r="F39" s="12">
        <v>45747</v>
      </c>
      <c r="G39" s="11">
        <v>43921</v>
      </c>
      <c r="H39" s="10" t="s">
        <v>317</v>
      </c>
      <c r="I39" s="13" t="s">
        <v>431</v>
      </c>
      <c r="J39" s="14"/>
      <c r="K39" s="15"/>
      <c r="L39" s="15"/>
      <c r="M39" s="15"/>
      <c r="N39" s="15"/>
      <c r="O39" s="15"/>
      <c r="P39" s="15"/>
      <c r="Q39" s="15"/>
      <c r="R39" s="15"/>
      <c r="S39" s="15"/>
      <c r="T39" s="15"/>
      <c r="U39" s="15"/>
      <c r="V39" s="15"/>
      <c r="W39" s="15"/>
      <c r="X39" s="15"/>
      <c r="Y39" s="15"/>
    </row>
    <row r="40" spans="1:25" ht="295.5" customHeight="1">
      <c r="A40" s="8" t="s">
        <v>325</v>
      </c>
      <c r="B40" s="8">
        <v>32</v>
      </c>
      <c r="C40" s="9" t="s">
        <v>432</v>
      </c>
      <c r="D40" s="10" t="s">
        <v>429</v>
      </c>
      <c r="E40" s="9" t="s">
        <v>433</v>
      </c>
      <c r="F40" s="12">
        <v>45746</v>
      </c>
      <c r="G40" s="12">
        <v>43920</v>
      </c>
      <c r="H40" s="10" t="s">
        <v>434</v>
      </c>
      <c r="I40" s="13" t="s">
        <v>435</v>
      </c>
      <c r="J40" s="14"/>
      <c r="K40" s="15"/>
      <c r="L40" s="15"/>
      <c r="M40" s="15"/>
      <c r="N40" s="15"/>
      <c r="O40" s="15"/>
      <c r="P40" s="15"/>
      <c r="Q40" s="15"/>
      <c r="R40" s="15"/>
      <c r="S40" s="15"/>
      <c r="T40" s="15"/>
      <c r="U40" s="15"/>
      <c r="V40" s="15"/>
      <c r="W40" s="15"/>
      <c r="X40" s="15"/>
      <c r="Y40" s="15"/>
    </row>
    <row r="41" spans="1:25" ht="295.5" customHeight="1">
      <c r="A41" s="8" t="s">
        <v>325</v>
      </c>
      <c r="B41" s="8">
        <v>33</v>
      </c>
      <c r="C41" s="9" t="s">
        <v>191</v>
      </c>
      <c r="D41" s="10" t="s">
        <v>436</v>
      </c>
      <c r="E41" s="9" t="s">
        <v>437</v>
      </c>
      <c r="F41" s="12">
        <v>45381</v>
      </c>
      <c r="G41" s="12">
        <v>43920</v>
      </c>
      <c r="H41" s="10" t="s">
        <v>438</v>
      </c>
      <c r="I41" s="13" t="s">
        <v>439</v>
      </c>
      <c r="J41" s="14"/>
      <c r="K41" s="15"/>
      <c r="L41" s="15"/>
      <c r="M41" s="15"/>
      <c r="N41" s="15"/>
      <c r="O41" s="15"/>
      <c r="P41" s="15"/>
      <c r="Q41" s="15"/>
      <c r="R41" s="15"/>
      <c r="S41" s="15"/>
      <c r="T41" s="15"/>
      <c r="U41" s="15"/>
      <c r="V41" s="15"/>
      <c r="W41" s="15"/>
      <c r="X41" s="15"/>
      <c r="Y41" s="15"/>
    </row>
    <row r="42" spans="1:25" ht="295.5" customHeight="1">
      <c r="A42" s="8" t="s">
        <v>325</v>
      </c>
      <c r="B42" s="8">
        <v>34</v>
      </c>
      <c r="C42" s="9" t="s">
        <v>440</v>
      </c>
      <c r="D42" s="10" t="s">
        <v>441</v>
      </c>
      <c r="E42" s="10" t="s">
        <v>442</v>
      </c>
      <c r="F42" s="12">
        <v>44996</v>
      </c>
      <c r="G42" s="12">
        <v>43901</v>
      </c>
      <c r="H42" s="10" t="s">
        <v>23</v>
      </c>
      <c r="I42" s="13" t="s">
        <v>443</v>
      </c>
      <c r="J42" s="40"/>
      <c r="K42" s="15" t="s">
        <v>444</v>
      </c>
      <c r="L42" s="15"/>
      <c r="M42" s="15"/>
      <c r="N42" s="15"/>
      <c r="O42" s="15"/>
      <c r="P42" s="15"/>
      <c r="Q42" s="15"/>
      <c r="R42" s="15"/>
      <c r="S42" s="15"/>
      <c r="T42" s="15"/>
      <c r="U42" s="15"/>
      <c r="V42" s="15"/>
      <c r="W42" s="15"/>
      <c r="X42" s="15"/>
      <c r="Y42" s="15"/>
    </row>
    <row r="43" spans="1:25" ht="295.5" customHeight="1">
      <c r="A43" s="8" t="s">
        <v>325</v>
      </c>
      <c r="B43" s="8">
        <v>35</v>
      </c>
      <c r="C43" s="9" t="s">
        <v>445</v>
      </c>
      <c r="D43" s="10" t="s">
        <v>335</v>
      </c>
      <c r="E43" s="10" t="s">
        <v>446</v>
      </c>
      <c r="F43" s="12">
        <v>45725</v>
      </c>
      <c r="G43" s="12">
        <v>43899</v>
      </c>
      <c r="H43" s="10" t="s">
        <v>447</v>
      </c>
      <c r="I43" s="13" t="s">
        <v>448</v>
      </c>
      <c r="J43" s="40"/>
      <c r="K43" s="15"/>
      <c r="L43" s="15"/>
      <c r="M43" s="15"/>
      <c r="N43" s="15"/>
      <c r="O43" s="15"/>
      <c r="P43" s="15"/>
      <c r="Q43" s="15"/>
      <c r="R43" s="15"/>
      <c r="S43" s="15"/>
      <c r="T43" s="15"/>
      <c r="U43" s="15"/>
      <c r="V43" s="15"/>
      <c r="W43" s="15"/>
      <c r="X43" s="15"/>
      <c r="Y43" s="15"/>
    </row>
    <row r="44" spans="1:25" ht="295.5" customHeight="1">
      <c r="A44" s="8" t="s">
        <v>325</v>
      </c>
      <c r="B44" s="8">
        <v>36</v>
      </c>
      <c r="C44" s="9" t="s">
        <v>440</v>
      </c>
      <c r="D44" s="10" t="s">
        <v>449</v>
      </c>
      <c r="E44" s="10" t="s">
        <v>450</v>
      </c>
      <c r="F44" s="12">
        <v>45721</v>
      </c>
      <c r="G44" s="12">
        <v>43895</v>
      </c>
      <c r="H44" s="10" t="s">
        <v>447</v>
      </c>
      <c r="I44" s="41" t="str">
        <f>HYPERLINK("http://etzna.uacam.mx/vinculacion/TODOS_CONVENIOS_PDF/2019-2020/CONVENIO GENERAL--COESICYDET-05-03-20.pdf","http://etzna.uacam.mx/vinculacion/TODOS_CONVENIOS_PDF/2019-2020/CONVENIO GENERAL--COESICYDET-05-03-20.pdf")</f>
        <v>http://etzna.uacam.mx/vinculacion/TODOS_CONVENIOS_PDF/2019-2020/CONVENIO GENERAL--COESICYDET-05-03-20.pdf</v>
      </c>
      <c r="J44" s="40"/>
      <c r="K44" s="15"/>
      <c r="L44" s="15"/>
      <c r="M44" s="15"/>
      <c r="N44" s="15"/>
      <c r="O44" s="15"/>
      <c r="P44" s="15"/>
      <c r="Q44" s="15"/>
      <c r="R44" s="15"/>
      <c r="S44" s="15"/>
      <c r="T44" s="15"/>
      <c r="U44" s="15"/>
      <c r="V44" s="15"/>
      <c r="W44" s="15"/>
      <c r="X44" s="15"/>
      <c r="Y44" s="15"/>
    </row>
    <row r="45" spans="1:25" ht="295.5" customHeight="1">
      <c r="A45" s="8" t="s">
        <v>325</v>
      </c>
      <c r="B45" s="8">
        <v>37</v>
      </c>
      <c r="C45" s="9" t="s">
        <v>451</v>
      </c>
      <c r="D45" s="9" t="s">
        <v>452</v>
      </c>
      <c r="E45" s="9" t="s">
        <v>453</v>
      </c>
      <c r="F45" s="42">
        <v>44984</v>
      </c>
      <c r="G45" s="43">
        <v>43892</v>
      </c>
      <c r="H45" s="10" t="s">
        <v>454</v>
      </c>
      <c r="I45" s="44" t="str">
        <f>HYPERLINK("http://etzna.uacam.mx/vinculacion/TODOS_CONVENIOS_PDF/2019-2020/MARCO DE COLAB EN SERVICIO SOCIAL Y EMPLEO-STPSCAM-02-03-2020.pdf","http://etzna.uacam.mx/vinculacion/TODOS_CONVENIOS_PDF/2019-2020/MARCO DE COLAB EN SERVICIO SOCIAL Y EMPLEO-STPSCAM-02-03-2020.pdf")</f>
        <v>http://etzna.uacam.mx/vinculacion/TODOS_CONVENIOS_PDF/2019-2020/MARCO DE COLAB EN SERVICIO SOCIAL Y EMPLEO-STPSCAM-02-03-2020.pdf</v>
      </c>
      <c r="J45" s="45"/>
      <c r="K45" s="46"/>
      <c r="L45" s="46"/>
      <c r="M45" s="46"/>
      <c r="N45" s="46"/>
      <c r="O45" s="46"/>
      <c r="P45" s="46"/>
      <c r="Q45" s="46"/>
      <c r="R45" s="46"/>
      <c r="S45" s="46"/>
      <c r="T45" s="46"/>
      <c r="U45" s="46"/>
      <c r="V45" s="46"/>
      <c r="W45" s="46"/>
      <c r="X45" s="46"/>
      <c r="Y45" s="46"/>
    </row>
    <row r="46" spans="1:25" ht="295.5" customHeight="1">
      <c r="A46" s="8" t="s">
        <v>325</v>
      </c>
      <c r="B46" s="8">
        <v>38</v>
      </c>
      <c r="C46" s="9" t="s">
        <v>455</v>
      </c>
      <c r="D46" s="9" t="s">
        <v>456</v>
      </c>
      <c r="E46" s="9" t="s">
        <v>457</v>
      </c>
      <c r="F46" s="43">
        <v>44619</v>
      </c>
      <c r="G46" s="43">
        <v>43888</v>
      </c>
      <c r="H46" s="9" t="s">
        <v>378</v>
      </c>
      <c r="I46" s="44" t="str">
        <f>HYPERLINK("http://etzna.uacam.mx/vinculacion/TODOS_CONVENIOS_PDF/2019-2020/GENERAL PARA CAPACITACIÓN, PLÁTICAS Y ACTIVIDADES ELECTORALES-TEEC-27-02-2020.pdf","http://etzna.uacam.mx/vinculacion/TODOS_CONVENIOS_PDF/2019-2020/GENERAL PARA CAPACITACIÓN, PLÁTICAS Y ACTIVIDADES ELECTORALES-TEEC-27-02-2020")</f>
        <v>http://etzna.uacam.mx/vinculacion/TODOS_CONVENIOS_PDF/2019-2020/GENERAL PARA CAPACITACIÓN, PLÁTICAS Y ACTIVIDADES ELECTORALES-TEEC-27-02-2020</v>
      </c>
      <c r="J46" s="47"/>
      <c r="K46" s="48"/>
      <c r="L46" s="48"/>
      <c r="M46" s="48"/>
      <c r="N46" s="48"/>
      <c r="O46" s="48"/>
      <c r="P46" s="48"/>
      <c r="Q46" s="48"/>
      <c r="R46" s="48"/>
      <c r="S46" s="48"/>
      <c r="T46" s="48"/>
      <c r="U46" s="48"/>
      <c r="V46" s="48"/>
      <c r="W46" s="48"/>
      <c r="X46" s="48"/>
      <c r="Y46" s="48"/>
    </row>
    <row r="47" spans="1:25" ht="295.5" customHeight="1">
      <c r="A47" s="8" t="s">
        <v>325</v>
      </c>
      <c r="B47" s="8">
        <v>39</v>
      </c>
      <c r="C47" s="10" t="s">
        <v>458</v>
      </c>
      <c r="D47" s="10" t="s">
        <v>456</v>
      </c>
      <c r="E47" s="10" t="s">
        <v>459</v>
      </c>
      <c r="F47" s="42">
        <v>44619</v>
      </c>
      <c r="G47" s="12">
        <v>43888</v>
      </c>
      <c r="H47" s="9" t="s">
        <v>460</v>
      </c>
      <c r="I47" s="47" t="str">
        <f>HYPERLINK("http://etzna.uacam.mx/vinculacion/TODOS_CONVENIOS_PDF/2019-2020/SERVICIO SOCIAL--TRIBUNAL ELECTORAL-TEEC-27-02-2020.pdf","http://etzna.uacam.mx/vinculacion/TODOS_CONVENIOS_PDF/2019-2020/SERVICIO SOCIAL--TRIBUNAL ELECTORAL-TEEC-27-02-2020.pdf")</f>
        <v>http://etzna.uacam.mx/vinculacion/TODOS_CONVENIOS_PDF/2019-2020/SERVICIO SOCIAL--TRIBUNAL ELECTORAL-TEEC-27-02-2020.pdf</v>
      </c>
      <c r="J47" s="47"/>
      <c r="K47" s="48"/>
      <c r="L47" s="48"/>
      <c r="M47" s="48"/>
      <c r="N47" s="48"/>
      <c r="O47" s="48"/>
      <c r="P47" s="48"/>
      <c r="Q47" s="48"/>
      <c r="R47" s="48"/>
      <c r="S47" s="48"/>
      <c r="T47" s="48"/>
      <c r="U47" s="48"/>
      <c r="V47" s="48"/>
      <c r="W47" s="48"/>
      <c r="X47" s="48"/>
      <c r="Y47" s="48"/>
    </row>
    <row r="48" spans="1:25" ht="295.5" customHeight="1">
      <c r="A48" s="8" t="s">
        <v>325</v>
      </c>
      <c r="B48" s="8">
        <v>40</v>
      </c>
      <c r="C48" s="9" t="s">
        <v>352</v>
      </c>
      <c r="D48" s="9" t="s">
        <v>461</v>
      </c>
      <c r="E48" s="9" t="s">
        <v>462</v>
      </c>
      <c r="F48" s="43">
        <v>45709</v>
      </c>
      <c r="G48" s="43">
        <v>43882</v>
      </c>
      <c r="H48" s="10" t="s">
        <v>463</v>
      </c>
      <c r="I48" s="47" t="str">
        <f>HYPERLINK("http://etzna.uacam.mx/vinculacion/TODOS_CONVENIOS_PDF/2019-2020/GENERAL-PODER JUDICIAL-21-02-20.pdf","http://etzna.uacam.mx/vinculacion/TODOS_CONVENIOS_PDF/2019-2020/http://etzna.uacam.mx/vinculacion/TODOS_CONVENIOS_PDF/2019-2020/GENERAL-PODER JUDICIAL-21-02-20.pdf")</f>
        <v>http://etzna.uacam.mx/vinculacion/TODOS_CONVENIOS_PDF/2019-2020/http://etzna.uacam.mx/vinculacion/TODOS_CONVENIOS_PDF/2019-2020/GENERAL-PODER JUDICIAL-21-02-20.pdf</v>
      </c>
      <c r="J48" s="47"/>
      <c r="K48" s="48"/>
      <c r="L48" s="48"/>
      <c r="M48" s="48"/>
      <c r="N48" s="48"/>
      <c r="O48" s="48"/>
      <c r="P48" s="48"/>
      <c r="Q48" s="48"/>
      <c r="R48" s="48"/>
      <c r="S48" s="48"/>
      <c r="T48" s="48"/>
      <c r="U48" s="48"/>
      <c r="V48" s="48"/>
      <c r="W48" s="48"/>
      <c r="X48" s="48"/>
      <c r="Y48" s="48"/>
    </row>
    <row r="49" spans="1:25" ht="295.5" customHeight="1">
      <c r="A49" s="8" t="s">
        <v>325</v>
      </c>
      <c r="B49" s="8">
        <v>41</v>
      </c>
      <c r="C49" s="9" t="s">
        <v>458</v>
      </c>
      <c r="D49" s="9" t="s">
        <v>461</v>
      </c>
      <c r="E49" s="9" t="s">
        <v>464</v>
      </c>
      <c r="F49" s="43">
        <v>44978</v>
      </c>
      <c r="G49" s="43">
        <v>43882</v>
      </c>
      <c r="H49" s="9" t="s">
        <v>465</v>
      </c>
      <c r="I49" s="44" t="str">
        <f>HYPERLINK("http://etzna.uacam.mx/vinculacion/TODOS_CONVENIOS_PDF/2019-2020/SERVICIO SOCIAL-PODER JUDICIAL-21-02-20.pdf","http://etzna.uacam.mx/vinculacion/TODOS_CONVENIOS_PDF/2019-2020/SERVICIO SOCIAL-PODER JUDICIAL-21-02-20")</f>
        <v>http://etzna.uacam.mx/vinculacion/TODOS_CONVENIOS_PDF/2019-2020/SERVICIO SOCIAL-PODER JUDICIAL-21-02-20</v>
      </c>
      <c r="J49" s="47"/>
      <c r="K49" s="48"/>
      <c r="L49" s="48"/>
      <c r="M49" s="48"/>
      <c r="N49" s="48"/>
      <c r="O49" s="48"/>
      <c r="P49" s="48"/>
      <c r="Q49" s="48"/>
      <c r="R49" s="48"/>
      <c r="S49" s="48"/>
      <c r="T49" s="48"/>
      <c r="U49" s="48"/>
      <c r="V49" s="48"/>
      <c r="W49" s="48"/>
      <c r="X49" s="48"/>
      <c r="Y49" s="48"/>
    </row>
    <row r="50" spans="1:25" ht="295.5" customHeight="1">
      <c r="A50" s="8" t="s">
        <v>325</v>
      </c>
      <c r="B50" s="8">
        <v>42</v>
      </c>
      <c r="C50" s="9" t="s">
        <v>466</v>
      </c>
      <c r="D50" s="9" t="s">
        <v>467</v>
      </c>
      <c r="E50" s="9" t="s">
        <v>468</v>
      </c>
      <c r="F50" s="12">
        <v>45687</v>
      </c>
      <c r="G50" s="12">
        <v>43860</v>
      </c>
      <c r="H50" s="9" t="s">
        <v>469</v>
      </c>
      <c r="I50" s="47" t="s">
        <v>470</v>
      </c>
      <c r="J50" s="41" t="s">
        <v>471</v>
      </c>
      <c r="K50" s="49"/>
      <c r="L50" s="50"/>
      <c r="M50" s="50"/>
      <c r="N50" s="50"/>
      <c r="O50" s="50"/>
      <c r="P50" s="50"/>
      <c r="Q50" s="50"/>
      <c r="R50" s="50"/>
      <c r="S50" s="50"/>
      <c r="T50" s="50"/>
      <c r="U50" s="50"/>
      <c r="V50" s="50"/>
      <c r="W50" s="50"/>
      <c r="X50" s="50"/>
      <c r="Y50" s="50"/>
    </row>
    <row r="51" spans="1:25" ht="295.5" customHeight="1">
      <c r="A51" s="8" t="s">
        <v>325</v>
      </c>
      <c r="B51" s="8">
        <v>43</v>
      </c>
      <c r="C51" s="9" t="s">
        <v>472</v>
      </c>
      <c r="D51" s="9" t="s">
        <v>473</v>
      </c>
      <c r="E51" s="9" t="s">
        <v>474</v>
      </c>
      <c r="F51" s="43">
        <v>44943</v>
      </c>
      <c r="G51" s="43">
        <v>43847</v>
      </c>
      <c r="H51" s="10" t="s">
        <v>475</v>
      </c>
      <c r="I51" s="13" t="s">
        <v>476</v>
      </c>
      <c r="J51" s="8"/>
      <c r="K51" s="50"/>
      <c r="L51" s="50"/>
      <c r="M51" s="50"/>
      <c r="N51" s="50"/>
      <c r="O51" s="50"/>
      <c r="P51" s="50"/>
      <c r="Q51" s="50"/>
      <c r="R51" s="50"/>
      <c r="S51" s="50"/>
      <c r="T51" s="50"/>
      <c r="U51" s="50"/>
      <c r="V51" s="50"/>
      <c r="W51" s="50"/>
      <c r="X51" s="50"/>
      <c r="Y51" s="50"/>
    </row>
    <row r="52" spans="1:25" ht="295.5" customHeight="1">
      <c r="A52" s="8" t="s">
        <v>325</v>
      </c>
      <c r="B52" s="8">
        <v>44</v>
      </c>
      <c r="C52" s="9" t="s">
        <v>477</v>
      </c>
      <c r="D52" s="9" t="s">
        <v>478</v>
      </c>
      <c r="E52" s="9" t="s">
        <v>479</v>
      </c>
      <c r="F52" s="43">
        <v>44939</v>
      </c>
      <c r="G52" s="43">
        <v>43843</v>
      </c>
      <c r="H52" s="9" t="s">
        <v>480</v>
      </c>
      <c r="I52" s="13" t="s">
        <v>481</v>
      </c>
      <c r="J52" s="8"/>
      <c r="K52" s="50"/>
      <c r="L52" s="50"/>
      <c r="M52" s="50"/>
      <c r="N52" s="50"/>
      <c r="O52" s="50"/>
      <c r="P52" s="50"/>
      <c r="Q52" s="50"/>
      <c r="R52" s="50"/>
      <c r="S52" s="50"/>
      <c r="T52" s="50"/>
      <c r="U52" s="50"/>
      <c r="V52" s="50"/>
      <c r="W52" s="50"/>
      <c r="X52" s="50"/>
      <c r="Y52" s="50"/>
    </row>
    <row r="53" spans="1:25" ht="295.5" customHeight="1">
      <c r="A53" s="8" t="s">
        <v>325</v>
      </c>
      <c r="B53" s="8">
        <v>45</v>
      </c>
      <c r="C53" s="9" t="s">
        <v>482</v>
      </c>
      <c r="D53" s="9" t="s">
        <v>185</v>
      </c>
      <c r="E53" s="9" t="s">
        <v>483</v>
      </c>
      <c r="F53" s="43">
        <v>44182</v>
      </c>
      <c r="G53" s="43">
        <v>43816</v>
      </c>
      <c r="H53" s="10" t="s">
        <v>484</v>
      </c>
      <c r="I53" s="13" t="s">
        <v>485</v>
      </c>
      <c r="J53" s="8"/>
      <c r="K53" s="50"/>
      <c r="L53" s="50"/>
      <c r="M53" s="50"/>
      <c r="N53" s="50"/>
      <c r="O53" s="50"/>
      <c r="P53" s="50"/>
      <c r="Q53" s="50"/>
      <c r="R53" s="50"/>
      <c r="S53" s="50"/>
      <c r="T53" s="50"/>
      <c r="U53" s="50"/>
      <c r="V53" s="50"/>
      <c r="W53" s="50"/>
      <c r="X53" s="50"/>
      <c r="Y53" s="50"/>
    </row>
    <row r="54" spans="1:25" ht="295.5" customHeight="1">
      <c r="A54" s="8" t="s">
        <v>325</v>
      </c>
      <c r="B54" s="8">
        <v>46</v>
      </c>
      <c r="C54" s="9" t="s">
        <v>458</v>
      </c>
      <c r="D54" s="9" t="s">
        <v>486</v>
      </c>
      <c r="E54" s="9" t="s">
        <v>487</v>
      </c>
      <c r="F54" s="43">
        <v>44911</v>
      </c>
      <c r="G54" s="43">
        <v>43815</v>
      </c>
      <c r="H54" s="10" t="s">
        <v>488</v>
      </c>
      <c r="I54" s="13" t="s">
        <v>489</v>
      </c>
      <c r="J54" s="8"/>
      <c r="K54" s="50"/>
      <c r="L54" s="50"/>
      <c r="M54" s="50"/>
      <c r="N54" s="50"/>
      <c r="O54" s="50"/>
      <c r="P54" s="50"/>
      <c r="Q54" s="50"/>
      <c r="R54" s="50"/>
      <c r="S54" s="50"/>
      <c r="T54" s="50"/>
      <c r="U54" s="50"/>
      <c r="V54" s="50"/>
      <c r="W54" s="50"/>
      <c r="X54" s="50"/>
      <c r="Y54" s="50"/>
    </row>
    <row r="55" spans="1:25" ht="183.75">
      <c r="A55" s="8" t="s">
        <v>325</v>
      </c>
      <c r="B55" s="8">
        <v>47</v>
      </c>
      <c r="C55" s="9" t="s">
        <v>352</v>
      </c>
      <c r="D55" s="9" t="s">
        <v>486</v>
      </c>
      <c r="E55" s="9" t="s">
        <v>490</v>
      </c>
      <c r="F55" s="43">
        <v>44911</v>
      </c>
      <c r="G55" s="43">
        <v>43815</v>
      </c>
      <c r="H55" s="9" t="s">
        <v>491</v>
      </c>
      <c r="I55" s="13" t="s">
        <v>492</v>
      </c>
      <c r="J55" s="8"/>
      <c r="K55" s="50"/>
      <c r="L55" s="50"/>
      <c r="M55" s="50"/>
      <c r="N55" s="50"/>
      <c r="O55" s="50"/>
      <c r="P55" s="50"/>
      <c r="Q55" s="50"/>
      <c r="R55" s="50"/>
      <c r="S55" s="50"/>
      <c r="T55" s="50"/>
      <c r="U55" s="50"/>
      <c r="V55" s="50"/>
      <c r="W55" s="50"/>
      <c r="X55" s="50"/>
      <c r="Y55" s="50"/>
    </row>
    <row r="56" spans="1:25" ht="120.75">
      <c r="A56" s="8" t="s">
        <v>325</v>
      </c>
      <c r="B56" s="8">
        <v>48</v>
      </c>
      <c r="C56" s="10" t="s">
        <v>472</v>
      </c>
      <c r="D56" s="10" t="s">
        <v>493</v>
      </c>
      <c r="E56" s="10" t="s">
        <v>494</v>
      </c>
      <c r="F56" s="12">
        <v>45388</v>
      </c>
      <c r="G56" s="12">
        <v>43812</v>
      </c>
      <c r="H56" s="10" t="s">
        <v>495</v>
      </c>
      <c r="I56" s="51" t="str">
        <f>HYPERLINK("http://etzna.uacam.mx/vinculacion/TODOS_CONVENIOS_PDF/2019-2020/COLABORACION--COTAIPEC--13-12-19.pdf","http://etzna.uacam.mx/vinculacion/TODOS_CONVENIOS_PDF/2019-2020/COLABORACION--COTAIPEC--13-12-19.pdf")</f>
        <v>http://etzna.uacam.mx/vinculacion/TODOS_CONVENIOS_PDF/2019-2020/COLABORACION--COTAIPEC--13-12-19.pdf</v>
      </c>
      <c r="J56" s="8"/>
      <c r="K56" s="50"/>
      <c r="L56" s="52"/>
      <c r="M56" s="52"/>
      <c r="N56" s="52"/>
      <c r="O56" s="52"/>
      <c r="P56" s="52"/>
      <c r="Q56" s="52"/>
      <c r="R56" s="52"/>
      <c r="S56" s="52"/>
      <c r="T56" s="52"/>
      <c r="U56" s="52"/>
      <c r="V56" s="52"/>
      <c r="W56" s="52"/>
      <c r="X56" s="52"/>
      <c r="Y56" s="52"/>
    </row>
    <row r="57" spans="1:25" ht="255">
      <c r="A57" s="8" t="s">
        <v>325</v>
      </c>
      <c r="B57" s="8">
        <v>49</v>
      </c>
      <c r="C57" s="9" t="s">
        <v>458</v>
      </c>
      <c r="D57" s="9" t="s">
        <v>493</v>
      </c>
      <c r="E57" s="9" t="s">
        <v>496</v>
      </c>
      <c r="F57" s="43">
        <v>45388</v>
      </c>
      <c r="G57" s="43">
        <v>43818</v>
      </c>
      <c r="H57" s="10" t="s">
        <v>497</v>
      </c>
      <c r="I57" s="51" t="str">
        <f>HYPERLINK("http://etzna.uacam.mx/vinculacion/TODOS_CONVENIOS_PDF/2019-2020/CONVENIO DE SERVICIO SOCIAL--COTAIPEC-19-12-19.pdf","http://etzna.uacam.mx/vinculacion/TODOS_CONVENIOS_PDF/2019-2020/CONVENIO DE SERVICIO SOCIAL--COTAIPEC-19-12-19.pdf")</f>
        <v>http://etzna.uacam.mx/vinculacion/TODOS_CONVENIOS_PDF/2019-2020/CONVENIO DE SERVICIO SOCIAL--COTAIPEC-19-12-19.pdf</v>
      </c>
      <c r="J57" s="8"/>
      <c r="K57" s="50"/>
      <c r="L57" s="52"/>
      <c r="M57" s="52"/>
      <c r="N57" s="52"/>
      <c r="O57" s="52"/>
      <c r="P57" s="52"/>
      <c r="Q57" s="52"/>
      <c r="R57" s="52"/>
      <c r="S57" s="52"/>
      <c r="T57" s="52"/>
      <c r="U57" s="52"/>
      <c r="V57" s="52"/>
      <c r="W57" s="52"/>
      <c r="X57" s="52"/>
      <c r="Y57" s="52"/>
    </row>
    <row r="58" spans="1:25" ht="15.75" customHeight="1">
      <c r="A58" s="8" t="s">
        <v>325</v>
      </c>
      <c r="B58" s="8">
        <v>50</v>
      </c>
      <c r="C58" s="9" t="s">
        <v>498</v>
      </c>
      <c r="D58" s="9" t="s">
        <v>499</v>
      </c>
      <c r="E58" s="9" t="s">
        <v>500</v>
      </c>
      <c r="F58" s="43">
        <v>44184</v>
      </c>
      <c r="G58" s="43">
        <v>43818</v>
      </c>
      <c r="H58" s="9" t="s">
        <v>501</v>
      </c>
      <c r="I58" s="51" t="str">
        <f>HYPERLINK("http://etzna.uacam.mx/vinculacion/TODOS_CONVENIOS_PDF/2019-2020/CONVENIO DE LICENCIAMIENTO-CONTPAQ-19-12-19.pdf","http://etzna.uacam.mx/vinculacion/TODOS_CONVENIOS_PDF/2019-2020/CONVENIO DE LICENCIAMIENTO-CONTPAQ-19-12-19.pdf")</f>
        <v>http://etzna.uacam.mx/vinculacion/TODOS_CONVENIOS_PDF/2019-2020/CONVENIO DE LICENCIAMIENTO-CONTPAQ-19-12-19.pdf</v>
      </c>
      <c r="J58" s="8"/>
      <c r="K58" s="50"/>
      <c r="L58" s="50"/>
      <c r="M58" s="50"/>
      <c r="N58" s="50"/>
      <c r="O58" s="50"/>
      <c r="P58" s="50"/>
      <c r="Q58" s="50"/>
      <c r="R58" s="50"/>
      <c r="S58" s="50"/>
      <c r="T58" s="50"/>
      <c r="U58" s="50"/>
      <c r="V58" s="50"/>
      <c r="W58" s="50"/>
      <c r="X58" s="50"/>
      <c r="Y58" s="50"/>
    </row>
    <row r="59" spans="1:25" ht="15.75" customHeight="1">
      <c r="A59" s="8" t="s">
        <v>325</v>
      </c>
      <c r="B59" s="8">
        <v>51</v>
      </c>
      <c r="C59" s="9" t="s">
        <v>458</v>
      </c>
      <c r="D59" s="9" t="s">
        <v>502</v>
      </c>
      <c r="E59" s="9" t="s">
        <v>503</v>
      </c>
      <c r="F59" s="43">
        <v>44454</v>
      </c>
      <c r="G59" s="43">
        <v>43804</v>
      </c>
      <c r="H59" s="10" t="s">
        <v>504</v>
      </c>
      <c r="I59" s="53" t="s">
        <v>505</v>
      </c>
      <c r="J59" s="8"/>
      <c r="K59" s="50"/>
      <c r="L59" s="50"/>
      <c r="M59" s="50"/>
      <c r="N59" s="50"/>
      <c r="O59" s="50"/>
      <c r="P59" s="50"/>
      <c r="Q59" s="50"/>
      <c r="R59" s="50"/>
      <c r="S59" s="50"/>
      <c r="T59" s="50"/>
      <c r="U59" s="50"/>
      <c r="V59" s="50"/>
      <c r="W59" s="50"/>
      <c r="X59" s="50"/>
      <c r="Y59" s="50"/>
    </row>
    <row r="60" spans="1:25" ht="15.75" customHeight="1">
      <c r="A60" s="8" t="s">
        <v>325</v>
      </c>
      <c r="B60" s="8">
        <v>52</v>
      </c>
      <c r="C60" s="10" t="s">
        <v>506</v>
      </c>
      <c r="D60" s="10" t="s">
        <v>192</v>
      </c>
      <c r="E60" s="10" t="s">
        <v>507</v>
      </c>
      <c r="F60" s="37" t="s">
        <v>508</v>
      </c>
      <c r="G60" s="12">
        <v>43801</v>
      </c>
      <c r="H60" s="10" t="s">
        <v>195</v>
      </c>
      <c r="I60" s="13" t="s">
        <v>509</v>
      </c>
      <c r="J60" s="8"/>
      <c r="K60" s="50"/>
      <c r="L60" s="50"/>
      <c r="M60" s="50"/>
      <c r="N60" s="50"/>
      <c r="O60" s="50"/>
      <c r="P60" s="50"/>
      <c r="Q60" s="50"/>
      <c r="R60" s="50"/>
      <c r="S60" s="50"/>
      <c r="T60" s="50"/>
      <c r="U60" s="50"/>
      <c r="V60" s="50"/>
      <c r="W60" s="50"/>
      <c r="X60" s="50"/>
      <c r="Y60" s="50"/>
    </row>
    <row r="61" spans="1:25" ht="15.75" customHeight="1">
      <c r="A61" s="8" t="s">
        <v>325</v>
      </c>
      <c r="B61" s="8">
        <v>53</v>
      </c>
      <c r="C61" s="10" t="s">
        <v>510</v>
      </c>
      <c r="D61" s="10" t="s">
        <v>511</v>
      </c>
      <c r="E61" s="10" t="s">
        <v>512</v>
      </c>
      <c r="F61" s="12">
        <v>44454</v>
      </c>
      <c r="G61" s="12">
        <v>43794</v>
      </c>
      <c r="H61" s="10" t="s">
        <v>28</v>
      </c>
      <c r="I61" s="13" t="s">
        <v>513</v>
      </c>
      <c r="J61" s="8"/>
      <c r="K61" s="50"/>
      <c r="L61" s="50"/>
      <c r="M61" s="50"/>
      <c r="N61" s="50"/>
      <c r="O61" s="50"/>
      <c r="P61" s="50"/>
      <c r="Q61" s="50"/>
      <c r="R61" s="50"/>
      <c r="S61" s="50"/>
      <c r="T61" s="50"/>
      <c r="U61" s="50"/>
      <c r="V61" s="50"/>
      <c r="W61" s="50"/>
      <c r="X61" s="50"/>
      <c r="Y61" s="50"/>
    </row>
    <row r="62" spans="1:25" ht="15.75" customHeight="1">
      <c r="A62" s="8" t="s">
        <v>325</v>
      </c>
      <c r="B62" s="8">
        <v>54</v>
      </c>
      <c r="C62" s="9" t="s">
        <v>472</v>
      </c>
      <c r="D62" s="9" t="s">
        <v>514</v>
      </c>
      <c r="E62" s="9" t="s">
        <v>515</v>
      </c>
      <c r="F62" s="43">
        <v>43919</v>
      </c>
      <c r="G62" s="43">
        <v>43790</v>
      </c>
      <c r="H62" s="10" t="s">
        <v>516</v>
      </c>
      <c r="I62" s="13" t="s">
        <v>517</v>
      </c>
      <c r="J62" s="8"/>
      <c r="K62" s="50"/>
      <c r="L62" s="50"/>
      <c r="M62" s="50"/>
      <c r="N62" s="50"/>
      <c r="O62" s="50"/>
      <c r="P62" s="50"/>
      <c r="Q62" s="50"/>
      <c r="R62" s="50"/>
      <c r="S62" s="50"/>
      <c r="T62" s="50"/>
      <c r="U62" s="50"/>
      <c r="V62" s="50"/>
      <c r="W62" s="50"/>
      <c r="X62" s="50"/>
      <c r="Y62" s="50"/>
    </row>
    <row r="63" spans="1:25" ht="166.5" customHeight="1">
      <c r="A63" s="8" t="s">
        <v>325</v>
      </c>
      <c r="B63" s="8">
        <v>55</v>
      </c>
      <c r="C63" s="9" t="s">
        <v>518</v>
      </c>
      <c r="D63" s="9" t="s">
        <v>391</v>
      </c>
      <c r="E63" s="9" t="s">
        <v>519</v>
      </c>
      <c r="F63" s="9" t="s">
        <v>161</v>
      </c>
      <c r="G63" s="43">
        <v>43773</v>
      </c>
      <c r="H63" s="9" t="s">
        <v>520</v>
      </c>
      <c r="I63" s="13" t="s">
        <v>521</v>
      </c>
      <c r="J63" s="40"/>
      <c r="K63" s="50"/>
      <c r="L63" s="50"/>
      <c r="M63" s="50"/>
      <c r="N63" s="50"/>
      <c r="O63" s="50"/>
      <c r="P63" s="50"/>
      <c r="Q63" s="50"/>
      <c r="R63" s="50"/>
      <c r="S63" s="50"/>
      <c r="T63" s="50"/>
      <c r="U63" s="50"/>
      <c r="V63" s="50"/>
      <c r="W63" s="50"/>
      <c r="X63" s="50"/>
      <c r="Y63" s="50"/>
    </row>
    <row r="64" spans="1:25" ht="72" customHeight="1">
      <c r="A64" s="8" t="s">
        <v>325</v>
      </c>
      <c r="B64" s="8">
        <v>56</v>
      </c>
      <c r="C64" s="10" t="s">
        <v>522</v>
      </c>
      <c r="D64" s="9" t="s">
        <v>523</v>
      </c>
      <c r="E64" s="10" t="s">
        <v>524</v>
      </c>
      <c r="F64" s="12">
        <v>45593</v>
      </c>
      <c r="G64" s="12">
        <v>43768</v>
      </c>
      <c r="H64" s="10" t="s">
        <v>520</v>
      </c>
      <c r="I64" s="41" t="str">
        <f>HYPERLINK("http://etzna.uacam.mx/vinculacion/TODOS_CONVENIOS_PDF/2019-2020/CONV DE COLAB ACADEMICA-UNIVERSIDAD EUROPEA DEL ATLANTICO-30-10-19.pdf","http://etzna.uacam.mx/vinculacion/TODOS_CONVENIOS_PDF/2019-2020/CONV DE COLAB ACADEMICA-UNIVERSIDAD EUROPEA DEL ATLANTICO-30-10-19.pdf")</f>
        <v>http://etzna.uacam.mx/vinculacion/TODOS_CONVENIOS_PDF/2019-2020/CONV DE COLAB ACADEMICA-UNIVERSIDAD EUROPEA DEL ATLANTICO-30-10-19.pdf</v>
      </c>
      <c r="J64" s="8"/>
      <c r="K64" s="50"/>
      <c r="L64" s="50"/>
      <c r="M64" s="50"/>
      <c r="N64" s="50"/>
      <c r="O64" s="50"/>
      <c r="P64" s="50"/>
      <c r="Q64" s="50"/>
      <c r="R64" s="50"/>
      <c r="S64" s="50"/>
      <c r="T64" s="50"/>
      <c r="U64" s="50"/>
      <c r="V64" s="50"/>
      <c r="W64" s="50"/>
      <c r="X64" s="50"/>
      <c r="Y64" s="50"/>
    </row>
    <row r="65" spans="1:25" ht="166.5" customHeight="1">
      <c r="A65" s="8" t="s">
        <v>325</v>
      </c>
      <c r="B65" s="8">
        <v>57</v>
      </c>
      <c r="C65" s="9" t="s">
        <v>525</v>
      </c>
      <c r="D65" s="9" t="s">
        <v>526</v>
      </c>
      <c r="E65" s="9" t="s">
        <v>527</v>
      </c>
      <c r="F65" s="43">
        <v>44862</v>
      </c>
      <c r="G65" s="43">
        <v>43766</v>
      </c>
      <c r="H65" s="10" t="s">
        <v>528</v>
      </c>
      <c r="I65" s="13" t="s">
        <v>529</v>
      </c>
      <c r="J65" s="8"/>
      <c r="K65" s="50"/>
      <c r="L65" s="50"/>
      <c r="M65" s="50"/>
      <c r="N65" s="50"/>
      <c r="O65" s="50"/>
      <c r="P65" s="50"/>
      <c r="Q65" s="50"/>
      <c r="R65" s="50"/>
      <c r="S65" s="50"/>
      <c r="T65" s="50"/>
      <c r="U65" s="50"/>
      <c r="V65" s="50"/>
      <c r="W65" s="50"/>
      <c r="X65" s="50"/>
      <c r="Y65" s="50"/>
    </row>
    <row r="66" spans="1:25" ht="167.25" customHeight="1">
      <c r="A66" s="8" t="s">
        <v>325</v>
      </c>
      <c r="B66" s="8">
        <v>58</v>
      </c>
      <c r="C66" s="10" t="s">
        <v>458</v>
      </c>
      <c r="D66" s="10" t="s">
        <v>530</v>
      </c>
      <c r="E66" s="9" t="s">
        <v>531</v>
      </c>
      <c r="F66" s="12">
        <v>44861</v>
      </c>
      <c r="G66" s="12">
        <v>43765</v>
      </c>
      <c r="H66" s="10" t="s">
        <v>532</v>
      </c>
      <c r="I66" s="13" t="s">
        <v>533</v>
      </c>
      <c r="J66" s="8"/>
      <c r="K66" s="50"/>
      <c r="L66" s="50"/>
      <c r="M66" s="50"/>
      <c r="N66" s="50"/>
      <c r="O66" s="50"/>
      <c r="P66" s="50"/>
      <c r="Q66" s="50"/>
      <c r="R66" s="50"/>
      <c r="S66" s="50"/>
      <c r="T66" s="50"/>
      <c r="U66" s="50"/>
      <c r="V66" s="50"/>
      <c r="W66" s="50"/>
      <c r="X66" s="50"/>
      <c r="Y66" s="50"/>
    </row>
    <row r="67" spans="1:25" ht="156" customHeight="1">
      <c r="A67" s="8" t="s">
        <v>325</v>
      </c>
      <c r="B67" s="8">
        <v>59</v>
      </c>
      <c r="C67" s="9" t="s">
        <v>534</v>
      </c>
      <c r="D67" s="9" t="s">
        <v>526</v>
      </c>
      <c r="E67" s="9" t="s">
        <v>535</v>
      </c>
      <c r="F67" s="43">
        <v>44859</v>
      </c>
      <c r="G67" s="43">
        <v>43763</v>
      </c>
      <c r="H67" s="10" t="s">
        <v>536</v>
      </c>
      <c r="I67" s="13" t="s">
        <v>537</v>
      </c>
      <c r="J67" s="8"/>
      <c r="K67" s="50"/>
      <c r="L67" s="50"/>
      <c r="M67" s="50"/>
      <c r="N67" s="50"/>
      <c r="O67" s="50"/>
      <c r="P67" s="50"/>
      <c r="Q67" s="50"/>
      <c r="R67" s="50"/>
      <c r="S67" s="50"/>
      <c r="T67" s="50"/>
      <c r="U67" s="50"/>
      <c r="V67" s="50"/>
      <c r="W67" s="50"/>
      <c r="X67" s="50"/>
      <c r="Y67" s="50"/>
    </row>
    <row r="68" spans="1:25" ht="102.75" customHeight="1">
      <c r="A68" s="8" t="s">
        <v>325</v>
      </c>
      <c r="B68" s="8">
        <v>60</v>
      </c>
      <c r="C68" s="9" t="s">
        <v>458</v>
      </c>
      <c r="D68" s="9" t="s">
        <v>538</v>
      </c>
      <c r="E68" s="9" t="s">
        <v>539</v>
      </c>
      <c r="F68" s="43">
        <v>44854</v>
      </c>
      <c r="G68" s="43">
        <v>43761</v>
      </c>
      <c r="H68" s="10" t="s">
        <v>540</v>
      </c>
      <c r="I68" s="41" t="s">
        <v>541</v>
      </c>
      <c r="J68" s="8"/>
      <c r="K68" s="50"/>
      <c r="L68" s="50"/>
      <c r="M68" s="50"/>
      <c r="N68" s="50"/>
      <c r="O68" s="50"/>
      <c r="P68" s="50"/>
      <c r="Q68" s="50"/>
      <c r="R68" s="50"/>
      <c r="S68" s="50"/>
      <c r="T68" s="50"/>
      <c r="U68" s="50"/>
      <c r="V68" s="50"/>
      <c r="W68" s="50"/>
      <c r="X68" s="50"/>
      <c r="Y68" s="50"/>
    </row>
    <row r="69" spans="1:25" ht="112.5" customHeight="1">
      <c r="A69" s="8" t="s">
        <v>325</v>
      </c>
      <c r="B69" s="8">
        <v>61</v>
      </c>
      <c r="C69" s="10" t="s">
        <v>472</v>
      </c>
      <c r="D69" s="10" t="s">
        <v>542</v>
      </c>
      <c r="E69" s="10" t="s">
        <v>543</v>
      </c>
      <c r="F69" s="43">
        <v>44926</v>
      </c>
      <c r="G69" s="43">
        <v>43759</v>
      </c>
      <c r="H69" s="10" t="s">
        <v>544</v>
      </c>
      <c r="I69" s="13" t="s">
        <v>545</v>
      </c>
      <c r="J69" s="8"/>
      <c r="K69" s="52"/>
      <c r="L69" s="50"/>
      <c r="M69" s="50"/>
      <c r="N69" s="50"/>
      <c r="O69" s="50"/>
      <c r="P69" s="50"/>
      <c r="Q69" s="50"/>
      <c r="R69" s="50"/>
      <c r="S69" s="50"/>
      <c r="T69" s="50"/>
      <c r="U69" s="50"/>
      <c r="V69" s="50"/>
      <c r="W69" s="50"/>
      <c r="X69" s="50"/>
      <c r="Y69" s="50"/>
    </row>
    <row r="70" spans="1:25" ht="185.25" customHeight="1">
      <c r="A70" s="21" t="s">
        <v>325</v>
      </c>
      <c r="B70" s="8">
        <v>62</v>
      </c>
      <c r="C70" s="10" t="s">
        <v>445</v>
      </c>
      <c r="D70" s="10" t="s">
        <v>546</v>
      </c>
      <c r="E70" s="10" t="s">
        <v>547</v>
      </c>
      <c r="F70" s="12">
        <v>45585</v>
      </c>
      <c r="G70" s="12">
        <v>43758</v>
      </c>
      <c r="H70" s="10" t="s">
        <v>548</v>
      </c>
      <c r="I70" s="41" t="s">
        <v>549</v>
      </c>
      <c r="J70" s="8"/>
      <c r="K70" s="50"/>
      <c r="L70" s="50"/>
      <c r="M70" s="50"/>
      <c r="N70" s="50"/>
      <c r="O70" s="50"/>
      <c r="P70" s="50"/>
      <c r="Q70" s="50"/>
      <c r="R70" s="50"/>
      <c r="S70" s="50"/>
      <c r="T70" s="50"/>
      <c r="U70" s="50"/>
      <c r="V70" s="50"/>
      <c r="W70" s="50"/>
      <c r="X70" s="50"/>
      <c r="Y70" s="50"/>
    </row>
    <row r="71" spans="1:25" ht="129.75" customHeight="1">
      <c r="A71" s="8" t="s">
        <v>325</v>
      </c>
      <c r="B71" s="8">
        <v>63</v>
      </c>
      <c r="C71" s="9" t="s">
        <v>550</v>
      </c>
      <c r="D71" s="9" t="s">
        <v>551</v>
      </c>
      <c r="E71" s="9" t="s">
        <v>552</v>
      </c>
      <c r="F71" s="43">
        <v>44849</v>
      </c>
      <c r="G71" s="43">
        <v>43753</v>
      </c>
      <c r="H71" s="10" t="s">
        <v>317</v>
      </c>
      <c r="I71" s="13" t="s">
        <v>553</v>
      </c>
      <c r="J71" s="8"/>
      <c r="K71" s="50"/>
      <c r="L71" s="50"/>
      <c r="M71" s="50"/>
      <c r="N71" s="50"/>
      <c r="O71" s="50"/>
      <c r="P71" s="50"/>
      <c r="Q71" s="50"/>
      <c r="R71" s="50"/>
      <c r="S71" s="50"/>
      <c r="T71" s="50"/>
      <c r="U71" s="50"/>
      <c r="V71" s="50"/>
      <c r="W71" s="50"/>
      <c r="X71" s="50"/>
      <c r="Y71" s="50"/>
    </row>
    <row r="72" spans="1:25" ht="129.75" customHeight="1">
      <c r="A72" s="8" t="s">
        <v>325</v>
      </c>
      <c r="B72" s="8">
        <v>64</v>
      </c>
      <c r="C72" s="9" t="s">
        <v>550</v>
      </c>
      <c r="D72" s="9" t="s">
        <v>554</v>
      </c>
      <c r="E72" s="10" t="s">
        <v>555</v>
      </c>
      <c r="F72" s="12">
        <v>44117</v>
      </c>
      <c r="G72" s="12">
        <v>43751</v>
      </c>
      <c r="H72" s="9" t="s">
        <v>556</v>
      </c>
      <c r="I72" s="53" t="s">
        <v>557</v>
      </c>
      <c r="J72" s="8"/>
      <c r="K72" s="50"/>
      <c r="L72" s="50"/>
      <c r="M72" s="50"/>
      <c r="N72" s="50"/>
      <c r="O72" s="50"/>
      <c r="P72" s="50"/>
      <c r="Q72" s="50"/>
      <c r="R72" s="50"/>
      <c r="S72" s="50"/>
      <c r="T72" s="50"/>
      <c r="U72" s="50"/>
      <c r="V72" s="50"/>
      <c r="W72" s="50"/>
      <c r="X72" s="50"/>
      <c r="Y72" s="50"/>
    </row>
    <row r="73" spans="1:25" ht="15.75" customHeight="1">
      <c r="A73" s="54"/>
      <c r="B73" s="54"/>
      <c r="F73" s="24"/>
    </row>
    <row r="74" spans="1:25" ht="15.75" customHeight="1">
      <c r="A74" s="54"/>
      <c r="B74" s="54"/>
      <c r="F74" s="24"/>
    </row>
    <row r="75" spans="1:25" ht="15.75" customHeight="1">
      <c r="A75" s="54"/>
      <c r="B75" s="54"/>
      <c r="F75" s="24"/>
    </row>
    <row r="76" spans="1:25" ht="15.75" customHeight="1">
      <c r="A76" s="54"/>
      <c r="B76" s="54"/>
    </row>
    <row r="77" spans="1:25" ht="15.75" customHeight="1">
      <c r="A77" s="54"/>
      <c r="B77" s="54"/>
    </row>
    <row r="78" spans="1:25" ht="15.75" customHeight="1">
      <c r="A78" s="54"/>
      <c r="B78" s="54"/>
      <c r="I78" s="24" t="s">
        <v>558</v>
      </c>
    </row>
    <row r="79" spans="1:25" ht="15.75" customHeight="1">
      <c r="A79" s="54"/>
      <c r="B79" s="54"/>
    </row>
    <row r="80" spans="1:25"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sheetData>
  <mergeCells count="3">
    <mergeCell ref="A1:J2"/>
    <mergeCell ref="A3:K5"/>
    <mergeCell ref="A6:J6"/>
  </mergeCells>
  <conditionalFormatting sqref="F9:F75">
    <cfRule type="expression" dxfId="8" priority="1">
      <formula>$F9="Indefinida"</formula>
    </cfRule>
  </conditionalFormatting>
  <conditionalFormatting sqref="F9:F75">
    <cfRule type="expression" dxfId="7" priority="2">
      <formula>(F9-TODAY())&lt;1</formula>
    </cfRule>
  </conditionalFormatting>
  <conditionalFormatting sqref="F9:F75">
    <cfRule type="expression" dxfId="6" priority="3">
      <formula>(F9-TODAY())&gt;1</formula>
    </cfRule>
  </conditionalFormatting>
  <hyperlinks>
    <hyperlink ref="I9" r:id="rId1" xr:uid="{00000000-0004-0000-0200-000000000000}"/>
    <hyperlink ref="I10" r:id="rId2" xr:uid="{00000000-0004-0000-0200-000001000000}"/>
    <hyperlink ref="I11" r:id="rId3" xr:uid="{00000000-0004-0000-0200-000002000000}"/>
    <hyperlink ref="I12" r:id="rId4" xr:uid="{00000000-0004-0000-0200-000003000000}"/>
    <hyperlink ref="I13" r:id="rId5" xr:uid="{00000000-0004-0000-0200-000004000000}"/>
    <hyperlink ref="I14" r:id="rId6" xr:uid="{00000000-0004-0000-0200-000005000000}"/>
    <hyperlink ref="I15" r:id="rId7" xr:uid="{00000000-0004-0000-0200-000006000000}"/>
    <hyperlink ref="I16" r:id="rId8" xr:uid="{00000000-0004-0000-0200-000007000000}"/>
    <hyperlink ref="I17" r:id="rId9" xr:uid="{00000000-0004-0000-0200-000008000000}"/>
    <hyperlink ref="I18" r:id="rId10" xr:uid="{00000000-0004-0000-0200-000009000000}"/>
    <hyperlink ref="I19" r:id="rId11" xr:uid="{00000000-0004-0000-0200-00000A000000}"/>
    <hyperlink ref="I20" r:id="rId12" xr:uid="{00000000-0004-0000-0200-00000B000000}"/>
    <hyperlink ref="I21" r:id="rId13" xr:uid="{00000000-0004-0000-0200-00000C000000}"/>
    <hyperlink ref="I22" r:id="rId14" xr:uid="{00000000-0004-0000-0200-00000D000000}"/>
    <hyperlink ref="I23" r:id="rId15" xr:uid="{00000000-0004-0000-0200-00000E000000}"/>
    <hyperlink ref="I24" r:id="rId16" xr:uid="{00000000-0004-0000-0200-00000F000000}"/>
    <hyperlink ref="I25" r:id="rId17" xr:uid="{00000000-0004-0000-0200-000010000000}"/>
    <hyperlink ref="I26" r:id="rId18" xr:uid="{00000000-0004-0000-0200-000011000000}"/>
    <hyperlink ref="I27" r:id="rId19" xr:uid="{00000000-0004-0000-0200-000012000000}"/>
    <hyperlink ref="I28" r:id="rId20" xr:uid="{00000000-0004-0000-0200-000013000000}"/>
    <hyperlink ref="I29" r:id="rId21" xr:uid="{00000000-0004-0000-0200-000014000000}"/>
    <hyperlink ref="I30" r:id="rId22" xr:uid="{00000000-0004-0000-0200-000015000000}"/>
    <hyperlink ref="I31" r:id="rId23" xr:uid="{00000000-0004-0000-0200-000016000000}"/>
    <hyperlink ref="I32" r:id="rId24" xr:uid="{00000000-0004-0000-0200-000017000000}"/>
    <hyperlink ref="I33" r:id="rId25" xr:uid="{00000000-0004-0000-0200-000018000000}"/>
    <hyperlink ref="I34" r:id="rId26" xr:uid="{00000000-0004-0000-0200-000019000000}"/>
    <hyperlink ref="I35" r:id="rId27" xr:uid="{00000000-0004-0000-0200-00001A000000}"/>
    <hyperlink ref="I36" r:id="rId28" xr:uid="{00000000-0004-0000-0200-00001B000000}"/>
    <hyperlink ref="I37" r:id="rId29" xr:uid="{00000000-0004-0000-0200-00001C000000}"/>
    <hyperlink ref="I38" r:id="rId30" xr:uid="{00000000-0004-0000-0200-00001D000000}"/>
    <hyperlink ref="I39" r:id="rId31" xr:uid="{00000000-0004-0000-0200-00001E000000}"/>
    <hyperlink ref="I40" r:id="rId32" xr:uid="{00000000-0004-0000-0200-00001F000000}"/>
    <hyperlink ref="I41" r:id="rId33" xr:uid="{00000000-0004-0000-0200-000020000000}"/>
    <hyperlink ref="I42" r:id="rId34" xr:uid="{00000000-0004-0000-0200-000021000000}"/>
    <hyperlink ref="I43" r:id="rId35" xr:uid="{00000000-0004-0000-0200-000022000000}"/>
    <hyperlink ref="I50" r:id="rId36" xr:uid="{00000000-0004-0000-0200-000023000000}"/>
    <hyperlink ref="J50" r:id="rId37" xr:uid="{00000000-0004-0000-0200-000024000000}"/>
    <hyperlink ref="I51" r:id="rId38" xr:uid="{00000000-0004-0000-0200-000025000000}"/>
    <hyperlink ref="I52" r:id="rId39" xr:uid="{00000000-0004-0000-0200-000026000000}"/>
    <hyperlink ref="I53" r:id="rId40" xr:uid="{00000000-0004-0000-0200-000027000000}"/>
    <hyperlink ref="I54" r:id="rId41" xr:uid="{00000000-0004-0000-0200-000028000000}"/>
    <hyperlink ref="I55" r:id="rId42" xr:uid="{00000000-0004-0000-0200-000029000000}"/>
    <hyperlink ref="I59" r:id="rId43" xr:uid="{00000000-0004-0000-0200-00002A000000}"/>
    <hyperlink ref="I60" r:id="rId44" xr:uid="{00000000-0004-0000-0200-00002B000000}"/>
    <hyperlink ref="I61" r:id="rId45" xr:uid="{00000000-0004-0000-0200-00002C000000}"/>
    <hyperlink ref="I62" r:id="rId46" xr:uid="{00000000-0004-0000-0200-00002D000000}"/>
    <hyperlink ref="I63" r:id="rId47" xr:uid="{00000000-0004-0000-0200-00002E000000}"/>
    <hyperlink ref="I65" r:id="rId48" xr:uid="{00000000-0004-0000-0200-00002F000000}"/>
    <hyperlink ref="I66" r:id="rId49" xr:uid="{00000000-0004-0000-0200-000030000000}"/>
    <hyperlink ref="I67" r:id="rId50" xr:uid="{00000000-0004-0000-0200-000031000000}"/>
    <hyperlink ref="I68" r:id="rId51" xr:uid="{00000000-0004-0000-0200-000032000000}"/>
    <hyperlink ref="I69" r:id="rId52" xr:uid="{00000000-0004-0000-0200-000033000000}"/>
    <hyperlink ref="I70" r:id="rId53" xr:uid="{00000000-0004-0000-0200-000034000000}"/>
    <hyperlink ref="I71" r:id="rId54" xr:uid="{00000000-0004-0000-0200-000035000000}"/>
    <hyperlink ref="I72" r:id="rId55" xr:uid="{00000000-0004-0000-0200-000036000000}"/>
  </hyperlinks>
  <pageMargins left="0.25" right="0.25" top="0.75" bottom="0.75" header="0" footer="0"/>
  <pageSetup scale="30" orientation="portrait"/>
  <drawing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9"/>
  <sheetViews>
    <sheetView topLeftCell="A37" zoomScale="60" zoomScaleNormal="60" workbookViewId="0">
      <selection activeCell="H41" sqref="H41"/>
    </sheetView>
  </sheetViews>
  <sheetFormatPr baseColWidth="10" defaultColWidth="14.42578125" defaultRowHeight="15" customHeight="1"/>
  <cols>
    <col min="1" max="1" width="10.28515625" customWidth="1"/>
    <col min="2" max="2" width="8.140625" customWidth="1"/>
    <col min="3" max="3" width="19.7109375" customWidth="1"/>
    <col min="4" max="4" width="21.140625" customWidth="1"/>
    <col min="5" max="5" width="57.140625" customWidth="1"/>
    <col min="6" max="6" width="17.140625" customWidth="1"/>
    <col min="7" max="7" width="13.28515625" customWidth="1"/>
    <col min="8" max="8" width="20.85546875" customWidth="1"/>
    <col min="9" max="9" width="22.140625" customWidth="1"/>
    <col min="10" max="10" width="14.140625" customWidth="1"/>
    <col min="11" max="24" width="10.7109375" customWidth="1"/>
  </cols>
  <sheetData>
    <row r="1" spans="1:11">
      <c r="A1" s="240" t="s">
        <v>559</v>
      </c>
      <c r="B1" s="237"/>
      <c r="C1" s="237"/>
      <c r="D1" s="237"/>
      <c r="E1" s="237"/>
      <c r="F1" s="237"/>
      <c r="G1" s="237"/>
      <c r="H1" s="237"/>
      <c r="I1" s="237"/>
      <c r="J1" s="237"/>
      <c r="K1" s="1"/>
    </row>
    <row r="2" spans="1:11" ht="30" customHeight="1">
      <c r="A2" s="237"/>
      <c r="B2" s="237"/>
      <c r="C2" s="237"/>
      <c r="D2" s="237"/>
      <c r="E2" s="237"/>
      <c r="F2" s="237"/>
      <c r="G2" s="237"/>
      <c r="H2" s="237"/>
      <c r="I2" s="237"/>
      <c r="J2" s="237"/>
      <c r="K2" s="1"/>
    </row>
    <row r="3" spans="1:11" ht="15.75" customHeight="1">
      <c r="A3" s="241" t="s">
        <v>560</v>
      </c>
      <c r="B3" s="237"/>
      <c r="C3" s="237"/>
      <c r="D3" s="237"/>
      <c r="E3" s="237"/>
      <c r="F3" s="237"/>
      <c r="G3" s="237"/>
      <c r="H3" s="237"/>
      <c r="I3" s="237"/>
      <c r="J3" s="237"/>
      <c r="K3" s="237"/>
    </row>
    <row r="4" spans="1:11" ht="15" customHeight="1">
      <c r="A4" s="237"/>
      <c r="B4" s="237"/>
      <c r="C4" s="237"/>
      <c r="D4" s="237"/>
      <c r="E4" s="237"/>
      <c r="F4" s="237"/>
      <c r="G4" s="237"/>
      <c r="H4" s="237"/>
      <c r="I4" s="237"/>
      <c r="J4" s="237"/>
      <c r="K4" s="237"/>
    </row>
    <row r="5" spans="1:11" ht="33.75" customHeight="1">
      <c r="A5" s="237"/>
      <c r="B5" s="237"/>
      <c r="C5" s="237"/>
      <c r="D5" s="237"/>
      <c r="E5" s="237"/>
      <c r="F5" s="237"/>
      <c r="G5" s="237"/>
      <c r="H5" s="237"/>
      <c r="I5" s="237"/>
      <c r="J5" s="237"/>
      <c r="K5" s="237"/>
    </row>
    <row r="6" spans="1:11" ht="7.5" customHeight="1">
      <c r="A6" s="2"/>
      <c r="B6" s="2"/>
      <c r="C6" s="1"/>
      <c r="D6" s="1"/>
      <c r="E6" s="1"/>
      <c r="F6" s="1"/>
      <c r="G6" s="1"/>
      <c r="H6" s="1"/>
      <c r="I6" s="1"/>
      <c r="J6" s="1"/>
      <c r="K6" s="1"/>
    </row>
    <row r="7" spans="1:11" ht="33.75" customHeight="1">
      <c r="A7" s="2"/>
      <c r="B7" s="2"/>
      <c r="C7" s="1"/>
      <c r="D7" s="1"/>
      <c r="E7" s="1"/>
      <c r="F7" s="1"/>
      <c r="G7" s="1"/>
      <c r="H7" s="1"/>
      <c r="I7" s="1"/>
      <c r="J7" s="1"/>
      <c r="K7" s="1"/>
    </row>
    <row r="8" spans="1:11" ht="25.5">
      <c r="A8" s="55" t="s">
        <v>3</v>
      </c>
      <c r="B8" s="56" t="s">
        <v>4</v>
      </c>
      <c r="C8" s="56" t="s">
        <v>5</v>
      </c>
      <c r="D8" s="56" t="s">
        <v>6</v>
      </c>
      <c r="E8" s="56" t="s">
        <v>7</v>
      </c>
      <c r="F8" s="57" t="s">
        <v>8</v>
      </c>
      <c r="G8" s="57" t="s">
        <v>9</v>
      </c>
      <c r="H8" s="56" t="s">
        <v>10</v>
      </c>
      <c r="I8" s="56" t="s">
        <v>11</v>
      </c>
      <c r="J8" s="56" t="s">
        <v>12</v>
      </c>
      <c r="K8" s="7"/>
    </row>
    <row r="9" spans="1:11" ht="153" customHeight="1">
      <c r="A9" s="8" t="s">
        <v>561</v>
      </c>
      <c r="B9" s="8">
        <v>1</v>
      </c>
      <c r="C9" s="10" t="s">
        <v>472</v>
      </c>
      <c r="D9" s="10" t="s">
        <v>562</v>
      </c>
      <c r="E9" s="10" t="s">
        <v>563</v>
      </c>
      <c r="F9" s="12">
        <v>43734</v>
      </c>
      <c r="G9" s="12">
        <v>43728</v>
      </c>
      <c r="H9" s="10" t="s">
        <v>564</v>
      </c>
      <c r="I9" s="58" t="s">
        <v>565</v>
      </c>
      <c r="J9" s="8"/>
      <c r="K9" s="59"/>
    </row>
    <row r="10" spans="1:11" ht="149.25" customHeight="1">
      <c r="A10" s="8" t="s">
        <v>561</v>
      </c>
      <c r="B10" s="8">
        <v>2</v>
      </c>
      <c r="C10" s="10" t="s">
        <v>458</v>
      </c>
      <c r="D10" s="10" t="s">
        <v>566</v>
      </c>
      <c r="E10" s="10" t="s">
        <v>567</v>
      </c>
      <c r="F10" s="10" t="s">
        <v>161</v>
      </c>
      <c r="G10" s="12">
        <v>43727</v>
      </c>
      <c r="H10" s="10" t="s">
        <v>568</v>
      </c>
      <c r="I10" s="58" t="s">
        <v>569</v>
      </c>
      <c r="J10" s="8"/>
    </row>
    <row r="11" spans="1:11" ht="165">
      <c r="A11" s="8" t="s">
        <v>561</v>
      </c>
      <c r="B11" s="8">
        <v>3</v>
      </c>
      <c r="C11" s="10" t="s">
        <v>570</v>
      </c>
      <c r="D11" s="10" t="s">
        <v>571</v>
      </c>
      <c r="E11" s="10" t="s">
        <v>572</v>
      </c>
      <c r="F11" s="12">
        <v>43726</v>
      </c>
      <c r="G11" s="12">
        <v>43721</v>
      </c>
      <c r="H11" s="10" t="s">
        <v>564</v>
      </c>
      <c r="I11" s="58" t="s">
        <v>573</v>
      </c>
      <c r="J11" s="8"/>
    </row>
    <row r="12" spans="1:11" ht="180.75" customHeight="1">
      <c r="A12" s="8" t="s">
        <v>561</v>
      </c>
      <c r="B12" s="8">
        <v>4</v>
      </c>
      <c r="C12" s="10" t="s">
        <v>574</v>
      </c>
      <c r="D12" s="10" t="s">
        <v>575</v>
      </c>
      <c r="E12" s="10" t="s">
        <v>576</v>
      </c>
      <c r="F12" s="12">
        <v>43726</v>
      </c>
      <c r="G12" s="12">
        <v>43693</v>
      </c>
      <c r="H12" s="10" t="s">
        <v>564</v>
      </c>
      <c r="I12" s="60" t="s">
        <v>577</v>
      </c>
      <c r="J12" s="8"/>
    </row>
    <row r="13" spans="1:11" ht="186.75" customHeight="1">
      <c r="A13" s="8" t="s">
        <v>561</v>
      </c>
      <c r="B13" s="8">
        <v>5</v>
      </c>
      <c r="C13" s="10" t="s">
        <v>472</v>
      </c>
      <c r="D13" s="10" t="s">
        <v>578</v>
      </c>
      <c r="E13" s="10" t="s">
        <v>579</v>
      </c>
      <c r="F13" s="12">
        <v>43830</v>
      </c>
      <c r="G13" s="12">
        <v>43693</v>
      </c>
      <c r="H13" s="10" t="s">
        <v>580</v>
      </c>
      <c r="I13" s="61" t="s">
        <v>581</v>
      </c>
      <c r="J13" s="8"/>
    </row>
    <row r="14" spans="1:11" ht="186.75" customHeight="1">
      <c r="A14" s="8" t="s">
        <v>561</v>
      </c>
      <c r="B14" s="8">
        <v>6</v>
      </c>
      <c r="C14" s="10" t="s">
        <v>522</v>
      </c>
      <c r="D14" s="10" t="s">
        <v>582</v>
      </c>
      <c r="E14" s="10" t="s">
        <v>583</v>
      </c>
      <c r="F14" s="12">
        <v>44786</v>
      </c>
      <c r="G14" s="12">
        <v>43690</v>
      </c>
      <c r="H14" s="10" t="s">
        <v>584</v>
      </c>
      <c r="I14" s="60" t="s">
        <v>585</v>
      </c>
      <c r="J14" s="8"/>
    </row>
    <row r="15" spans="1:11" ht="213.75" customHeight="1">
      <c r="A15" s="8" t="s">
        <v>561</v>
      </c>
      <c r="B15" s="8">
        <v>7</v>
      </c>
      <c r="C15" s="10" t="s">
        <v>586</v>
      </c>
      <c r="D15" s="10" t="s">
        <v>587</v>
      </c>
      <c r="E15" s="10" t="s">
        <v>588</v>
      </c>
      <c r="F15" s="12">
        <v>45504</v>
      </c>
      <c r="G15" s="12">
        <v>43677</v>
      </c>
      <c r="H15" s="10" t="s">
        <v>589</v>
      </c>
      <c r="I15" s="60" t="s">
        <v>590</v>
      </c>
      <c r="J15" s="8"/>
    </row>
    <row r="16" spans="1:11" ht="135">
      <c r="A16" s="8" t="s">
        <v>561</v>
      </c>
      <c r="B16" s="8">
        <v>8</v>
      </c>
      <c r="C16" s="10" t="s">
        <v>591</v>
      </c>
      <c r="D16" s="10" t="s">
        <v>592</v>
      </c>
      <c r="E16" s="10" t="s">
        <v>593</v>
      </c>
      <c r="F16" s="12">
        <v>44771</v>
      </c>
      <c r="G16" s="12">
        <v>43675</v>
      </c>
      <c r="H16" s="10" t="s">
        <v>594</v>
      </c>
      <c r="I16" s="60" t="s">
        <v>595</v>
      </c>
      <c r="J16" s="8"/>
    </row>
    <row r="17" spans="1:10" ht="173.25" customHeight="1">
      <c r="A17" s="8" t="s">
        <v>561</v>
      </c>
      <c r="B17" s="8">
        <v>9</v>
      </c>
      <c r="C17" s="10" t="s">
        <v>596</v>
      </c>
      <c r="D17" s="10" t="s">
        <v>592</v>
      </c>
      <c r="E17" s="10" t="s">
        <v>597</v>
      </c>
      <c r="F17" s="12">
        <v>44771</v>
      </c>
      <c r="G17" s="12">
        <v>43675</v>
      </c>
      <c r="H17" s="10" t="s">
        <v>594</v>
      </c>
      <c r="I17" s="60" t="s">
        <v>598</v>
      </c>
      <c r="J17" s="8"/>
    </row>
    <row r="18" spans="1:10" ht="120">
      <c r="A18" s="8" t="s">
        <v>561</v>
      </c>
      <c r="B18" s="8">
        <v>10</v>
      </c>
      <c r="C18" s="10" t="s">
        <v>596</v>
      </c>
      <c r="D18" s="10" t="s">
        <v>599</v>
      </c>
      <c r="E18" s="10" t="s">
        <v>597</v>
      </c>
      <c r="F18" s="12">
        <v>44771</v>
      </c>
      <c r="G18" s="12">
        <v>43675</v>
      </c>
      <c r="H18" s="10" t="s">
        <v>594</v>
      </c>
      <c r="I18" s="60" t="s">
        <v>600</v>
      </c>
      <c r="J18" s="8"/>
    </row>
    <row r="19" spans="1:10" ht="120">
      <c r="A19" s="8" t="s">
        <v>561</v>
      </c>
      <c r="B19" s="8">
        <v>11</v>
      </c>
      <c r="C19" s="10" t="s">
        <v>601</v>
      </c>
      <c r="D19" s="10" t="s">
        <v>599</v>
      </c>
      <c r="E19" s="10" t="s">
        <v>593</v>
      </c>
      <c r="F19" s="12">
        <v>44771</v>
      </c>
      <c r="G19" s="12">
        <v>43675</v>
      </c>
      <c r="H19" s="10" t="s">
        <v>594</v>
      </c>
      <c r="I19" s="62" t="s">
        <v>602</v>
      </c>
      <c r="J19" s="8"/>
    </row>
    <row r="20" spans="1:10" ht="120">
      <c r="A20" s="8" t="s">
        <v>561</v>
      </c>
      <c r="B20" s="8">
        <v>12</v>
      </c>
      <c r="C20" s="10" t="s">
        <v>603</v>
      </c>
      <c r="D20" s="10" t="s">
        <v>604</v>
      </c>
      <c r="E20" s="10" t="s">
        <v>605</v>
      </c>
      <c r="F20" s="12">
        <v>44771</v>
      </c>
      <c r="G20" s="12">
        <v>43675</v>
      </c>
      <c r="H20" s="10" t="s">
        <v>594</v>
      </c>
      <c r="I20" s="62" t="s">
        <v>606</v>
      </c>
      <c r="J20" s="8"/>
    </row>
    <row r="21" spans="1:10" ht="112.5" customHeight="1">
      <c r="A21" s="8" t="s">
        <v>561</v>
      </c>
      <c r="B21" s="8">
        <v>13</v>
      </c>
      <c r="C21" s="10" t="s">
        <v>596</v>
      </c>
      <c r="D21" s="10" t="s">
        <v>604</v>
      </c>
      <c r="E21" s="10" t="s">
        <v>605</v>
      </c>
      <c r="F21" s="12">
        <v>44771</v>
      </c>
      <c r="G21" s="12">
        <v>43675</v>
      </c>
      <c r="H21" s="10" t="s">
        <v>594</v>
      </c>
      <c r="I21" s="62" t="s">
        <v>607</v>
      </c>
      <c r="J21" s="8"/>
    </row>
    <row r="22" spans="1:10" ht="167.25" customHeight="1">
      <c r="A22" s="8" t="s">
        <v>561</v>
      </c>
      <c r="B22" s="8">
        <v>14</v>
      </c>
      <c r="C22" s="10" t="s">
        <v>608</v>
      </c>
      <c r="D22" s="10" t="s">
        <v>609</v>
      </c>
      <c r="E22" s="10" t="s">
        <v>610</v>
      </c>
      <c r="F22" s="12">
        <v>43827</v>
      </c>
      <c r="G22" s="12">
        <v>43644</v>
      </c>
      <c r="H22" s="10" t="s">
        <v>611</v>
      </c>
      <c r="I22" s="60" t="s">
        <v>612</v>
      </c>
      <c r="J22" s="8"/>
    </row>
    <row r="23" spans="1:10" ht="228" customHeight="1">
      <c r="A23" s="8" t="s">
        <v>561</v>
      </c>
      <c r="B23" s="8">
        <v>15</v>
      </c>
      <c r="C23" s="10" t="s">
        <v>613</v>
      </c>
      <c r="D23" s="10" t="s">
        <v>614</v>
      </c>
      <c r="E23" s="10" t="s">
        <v>615</v>
      </c>
      <c r="F23" s="12">
        <v>44717</v>
      </c>
      <c r="G23" s="12">
        <v>43621</v>
      </c>
      <c r="H23" s="10" t="s">
        <v>616</v>
      </c>
      <c r="I23" s="60" t="s">
        <v>617</v>
      </c>
      <c r="J23" s="8"/>
    </row>
    <row r="24" spans="1:10" ht="228" customHeight="1">
      <c r="A24" s="8" t="s">
        <v>561</v>
      </c>
      <c r="B24" s="8">
        <v>16</v>
      </c>
      <c r="C24" s="10" t="s">
        <v>618</v>
      </c>
      <c r="D24" s="10" t="s">
        <v>619</v>
      </c>
      <c r="E24" s="10" t="s">
        <v>620</v>
      </c>
      <c r="F24" s="12" t="s">
        <v>161</v>
      </c>
      <c r="G24" s="12">
        <v>43612</v>
      </c>
      <c r="H24" s="10" t="s">
        <v>621</v>
      </c>
      <c r="I24" s="63" t="s">
        <v>622</v>
      </c>
      <c r="J24" s="8"/>
    </row>
    <row r="25" spans="1:10" ht="146.25" customHeight="1">
      <c r="A25" s="8" t="s">
        <v>561</v>
      </c>
      <c r="B25" s="8">
        <v>17</v>
      </c>
      <c r="C25" s="10" t="s">
        <v>522</v>
      </c>
      <c r="D25" s="10" t="s">
        <v>623</v>
      </c>
      <c r="E25" s="10" t="s">
        <v>624</v>
      </c>
      <c r="F25" s="12">
        <v>44340</v>
      </c>
      <c r="G25" s="12">
        <v>43609</v>
      </c>
      <c r="H25" s="10" t="s">
        <v>625</v>
      </c>
      <c r="I25" s="60" t="s">
        <v>626</v>
      </c>
      <c r="J25" s="8"/>
    </row>
    <row r="26" spans="1:10" ht="112.5" customHeight="1">
      <c r="A26" s="8" t="s">
        <v>561</v>
      </c>
      <c r="B26" s="8">
        <v>18</v>
      </c>
      <c r="C26" s="10" t="s">
        <v>627</v>
      </c>
      <c r="D26" s="10" t="s">
        <v>628</v>
      </c>
      <c r="E26" s="10" t="s">
        <v>629</v>
      </c>
      <c r="F26" s="64" t="s">
        <v>630</v>
      </c>
      <c r="G26" s="12">
        <v>43605</v>
      </c>
      <c r="H26" s="10" t="s">
        <v>631</v>
      </c>
      <c r="I26" s="60" t="s">
        <v>632</v>
      </c>
      <c r="J26" s="8"/>
    </row>
    <row r="27" spans="1:10" ht="112.5" customHeight="1">
      <c r="A27" s="8" t="s">
        <v>561</v>
      </c>
      <c r="B27" s="8">
        <v>19</v>
      </c>
      <c r="C27" s="10" t="s">
        <v>633</v>
      </c>
      <c r="D27" s="10" t="s">
        <v>634</v>
      </c>
      <c r="E27" s="10" t="s">
        <v>635</v>
      </c>
      <c r="F27" s="12" t="s">
        <v>161</v>
      </c>
      <c r="G27" s="12">
        <v>43598</v>
      </c>
      <c r="H27" s="10" t="s">
        <v>636</v>
      </c>
      <c r="I27" s="63" t="s">
        <v>637</v>
      </c>
      <c r="J27" s="8"/>
    </row>
    <row r="28" spans="1:10" ht="112.5" customHeight="1">
      <c r="A28" s="8" t="s">
        <v>561</v>
      </c>
      <c r="B28" s="8">
        <v>20</v>
      </c>
      <c r="C28" s="10" t="s">
        <v>638</v>
      </c>
      <c r="D28" s="10" t="s">
        <v>639</v>
      </c>
      <c r="E28" s="10" t="s">
        <v>640</v>
      </c>
      <c r="F28" s="12">
        <v>45420</v>
      </c>
      <c r="G28" s="12">
        <v>43593</v>
      </c>
      <c r="H28" s="10" t="s">
        <v>641</v>
      </c>
      <c r="I28" s="60" t="s">
        <v>642</v>
      </c>
      <c r="J28" s="8"/>
    </row>
    <row r="29" spans="1:10" ht="112.5" customHeight="1">
      <c r="A29" s="8" t="s">
        <v>561</v>
      </c>
      <c r="B29" s="8">
        <v>21</v>
      </c>
      <c r="C29" s="10" t="s">
        <v>472</v>
      </c>
      <c r="D29" s="10" t="s">
        <v>643</v>
      </c>
      <c r="E29" s="10" t="s">
        <v>644</v>
      </c>
      <c r="F29" s="11">
        <v>43680</v>
      </c>
      <c r="G29" s="12">
        <v>43588</v>
      </c>
      <c r="H29" s="10" t="s">
        <v>645</v>
      </c>
      <c r="I29" s="60" t="s">
        <v>646</v>
      </c>
      <c r="J29" s="8"/>
    </row>
    <row r="30" spans="1:10" ht="112.5" customHeight="1">
      <c r="A30" s="8" t="s">
        <v>561</v>
      </c>
      <c r="B30" s="8">
        <v>22</v>
      </c>
      <c r="C30" s="10" t="s">
        <v>574</v>
      </c>
      <c r="D30" s="10" t="s">
        <v>647</v>
      </c>
      <c r="E30" s="10" t="s">
        <v>648</v>
      </c>
      <c r="F30" s="12">
        <v>43589</v>
      </c>
      <c r="G30" s="12">
        <v>43585</v>
      </c>
      <c r="H30" s="10" t="s">
        <v>649</v>
      </c>
      <c r="I30" s="60" t="s">
        <v>650</v>
      </c>
      <c r="J30" s="8"/>
    </row>
    <row r="31" spans="1:10" ht="112.5" customHeight="1">
      <c r="A31" s="8" t="s">
        <v>561</v>
      </c>
      <c r="B31" s="8">
        <v>23</v>
      </c>
      <c r="C31" s="9" t="s">
        <v>458</v>
      </c>
      <c r="D31" s="10" t="s">
        <v>651</v>
      </c>
      <c r="E31" s="10" t="s">
        <v>652</v>
      </c>
      <c r="F31" s="12">
        <v>44680</v>
      </c>
      <c r="G31" s="12">
        <v>43584</v>
      </c>
      <c r="H31" s="10" t="s">
        <v>653</v>
      </c>
      <c r="I31" s="60" t="s">
        <v>654</v>
      </c>
      <c r="J31" s="8"/>
    </row>
    <row r="32" spans="1:10" ht="112.5" customHeight="1">
      <c r="A32" s="8" t="s">
        <v>561</v>
      </c>
      <c r="B32" s="8">
        <v>24</v>
      </c>
      <c r="C32" s="10" t="s">
        <v>655</v>
      </c>
      <c r="D32" s="10" t="s">
        <v>656</v>
      </c>
      <c r="E32" s="10" t="s">
        <v>657</v>
      </c>
      <c r="F32" s="12" t="s">
        <v>161</v>
      </c>
      <c r="G32" s="12">
        <v>43564</v>
      </c>
      <c r="H32" s="10" t="s">
        <v>658</v>
      </c>
      <c r="I32" s="60" t="s">
        <v>659</v>
      </c>
      <c r="J32" s="8"/>
    </row>
    <row r="33" spans="1:24" ht="112.5" customHeight="1">
      <c r="A33" s="8" t="s">
        <v>561</v>
      </c>
      <c r="B33" s="8">
        <v>25</v>
      </c>
      <c r="C33" s="10" t="s">
        <v>660</v>
      </c>
      <c r="D33" s="10" t="s">
        <v>661</v>
      </c>
      <c r="E33" s="10" t="s">
        <v>662</v>
      </c>
      <c r="F33" s="12">
        <v>45387</v>
      </c>
      <c r="G33" s="12">
        <v>43560</v>
      </c>
      <c r="H33" s="10" t="s">
        <v>663</v>
      </c>
      <c r="I33" s="60" t="s">
        <v>664</v>
      </c>
      <c r="J33" s="8"/>
    </row>
    <row r="34" spans="1:24" ht="112.5" customHeight="1">
      <c r="A34" s="8" t="s">
        <v>561</v>
      </c>
      <c r="B34" s="8">
        <v>26</v>
      </c>
      <c r="C34" s="10" t="s">
        <v>458</v>
      </c>
      <c r="D34" s="10" t="s">
        <v>665</v>
      </c>
      <c r="E34" s="10" t="s">
        <v>666</v>
      </c>
      <c r="F34" s="12">
        <v>44291</v>
      </c>
      <c r="G34" s="12">
        <v>43560</v>
      </c>
      <c r="H34" s="10" t="s">
        <v>667</v>
      </c>
      <c r="I34" s="60" t="s">
        <v>668</v>
      </c>
      <c r="J34" s="8"/>
    </row>
    <row r="35" spans="1:24" ht="112.5" customHeight="1">
      <c r="A35" s="8" t="s">
        <v>561</v>
      </c>
      <c r="B35" s="8">
        <v>27</v>
      </c>
      <c r="C35" s="10" t="s">
        <v>669</v>
      </c>
      <c r="D35" s="10" t="s">
        <v>661</v>
      </c>
      <c r="E35" s="10" t="s">
        <v>670</v>
      </c>
      <c r="F35" s="12">
        <v>45387</v>
      </c>
      <c r="G35" s="12">
        <v>43560</v>
      </c>
      <c r="H35" s="10" t="s">
        <v>671</v>
      </c>
      <c r="I35" s="60" t="s">
        <v>672</v>
      </c>
      <c r="J35" s="8"/>
    </row>
    <row r="36" spans="1:24" ht="256.5" customHeight="1">
      <c r="A36" s="8" t="s">
        <v>561</v>
      </c>
      <c r="B36" s="8">
        <v>28</v>
      </c>
      <c r="C36" s="10" t="s">
        <v>458</v>
      </c>
      <c r="D36" s="10" t="s">
        <v>673</v>
      </c>
      <c r="E36" s="10" t="s">
        <v>674</v>
      </c>
      <c r="F36" s="12">
        <v>44652</v>
      </c>
      <c r="G36" s="12">
        <v>43556</v>
      </c>
      <c r="H36" s="10" t="s">
        <v>675</v>
      </c>
      <c r="I36" s="60" t="s">
        <v>676</v>
      </c>
      <c r="J36" s="8"/>
    </row>
    <row r="37" spans="1:24" ht="112.5" customHeight="1">
      <c r="A37" s="8" t="s">
        <v>561</v>
      </c>
      <c r="B37" s="8">
        <v>29</v>
      </c>
      <c r="C37" s="10" t="s">
        <v>677</v>
      </c>
      <c r="D37" s="10" t="s">
        <v>678</v>
      </c>
      <c r="E37" s="10" t="s">
        <v>679</v>
      </c>
      <c r="F37" s="12">
        <v>43922</v>
      </c>
      <c r="G37" s="12">
        <v>43556</v>
      </c>
      <c r="H37" s="10" t="s">
        <v>564</v>
      </c>
      <c r="I37" s="60" t="s">
        <v>680</v>
      </c>
      <c r="J37" s="8"/>
    </row>
    <row r="38" spans="1:24" ht="112.5" customHeight="1">
      <c r="A38" s="8" t="s">
        <v>561</v>
      </c>
      <c r="B38" s="8">
        <v>30</v>
      </c>
      <c r="C38" s="10" t="s">
        <v>681</v>
      </c>
      <c r="D38" s="10" t="s">
        <v>682</v>
      </c>
      <c r="E38" s="10" t="s">
        <v>683</v>
      </c>
      <c r="F38" s="65" t="s">
        <v>684</v>
      </c>
      <c r="G38" s="12">
        <v>43556</v>
      </c>
      <c r="H38" s="10" t="s">
        <v>685</v>
      </c>
      <c r="I38" s="63" t="s">
        <v>686</v>
      </c>
      <c r="J38" s="8"/>
    </row>
    <row r="39" spans="1:24" ht="112.5" customHeight="1">
      <c r="A39" s="8" t="s">
        <v>561</v>
      </c>
      <c r="B39" s="8">
        <v>31</v>
      </c>
      <c r="C39" s="10" t="s">
        <v>687</v>
      </c>
      <c r="D39" s="10" t="s">
        <v>688</v>
      </c>
      <c r="E39" s="10" t="s">
        <v>689</v>
      </c>
      <c r="F39" s="12" t="s">
        <v>161</v>
      </c>
      <c r="G39" s="12">
        <v>43554</v>
      </c>
      <c r="H39" s="10" t="s">
        <v>690</v>
      </c>
      <c r="I39" s="60" t="s">
        <v>691</v>
      </c>
      <c r="J39" s="8"/>
    </row>
    <row r="40" spans="1:24" ht="112.5" customHeight="1">
      <c r="A40" s="8" t="s">
        <v>561</v>
      </c>
      <c r="B40" s="8">
        <v>32</v>
      </c>
      <c r="C40" s="10" t="s">
        <v>458</v>
      </c>
      <c r="D40" s="10" t="s">
        <v>692</v>
      </c>
      <c r="E40" s="10" t="s">
        <v>693</v>
      </c>
      <c r="F40" s="12">
        <v>44649</v>
      </c>
      <c r="G40" s="12">
        <v>43553</v>
      </c>
      <c r="H40" s="10" t="s">
        <v>694</v>
      </c>
      <c r="I40" s="60" t="s">
        <v>695</v>
      </c>
      <c r="J40" s="8"/>
    </row>
    <row r="41" spans="1:24" ht="112.5" customHeight="1">
      <c r="A41" s="8" t="s">
        <v>561</v>
      </c>
      <c r="B41" s="8">
        <v>33</v>
      </c>
      <c r="C41" s="10" t="s">
        <v>458</v>
      </c>
      <c r="D41" s="10" t="s">
        <v>696</v>
      </c>
      <c r="E41" s="10" t="s">
        <v>697</v>
      </c>
      <c r="F41" s="12">
        <v>44631</v>
      </c>
      <c r="G41" s="12">
        <v>43535</v>
      </c>
      <c r="H41" s="10" t="s">
        <v>698</v>
      </c>
      <c r="I41" s="60" t="s">
        <v>699</v>
      </c>
      <c r="J41" s="8"/>
    </row>
    <row r="42" spans="1:24" ht="150.75" customHeight="1">
      <c r="A42" s="8" t="s">
        <v>561</v>
      </c>
      <c r="B42" s="8">
        <v>34</v>
      </c>
      <c r="C42" s="10" t="s">
        <v>700</v>
      </c>
      <c r="D42" s="10" t="s">
        <v>701</v>
      </c>
      <c r="E42" s="10" t="s">
        <v>702</v>
      </c>
      <c r="F42" s="12">
        <v>44454</v>
      </c>
      <c r="G42" s="12">
        <v>43532</v>
      </c>
      <c r="H42" s="10" t="s">
        <v>703</v>
      </c>
      <c r="I42" s="61" t="s">
        <v>704</v>
      </c>
      <c r="J42" s="8"/>
      <c r="K42" s="66"/>
      <c r="L42" s="66"/>
      <c r="M42" s="66"/>
      <c r="N42" s="66"/>
      <c r="O42" s="66"/>
      <c r="P42" s="66"/>
      <c r="Q42" s="66"/>
      <c r="R42" s="66"/>
      <c r="S42" s="66"/>
      <c r="T42" s="66"/>
      <c r="U42" s="66"/>
      <c r="V42" s="66"/>
      <c r="W42" s="66"/>
      <c r="X42" s="66"/>
    </row>
    <row r="43" spans="1:24" ht="164.25" customHeight="1">
      <c r="A43" s="8" t="s">
        <v>561</v>
      </c>
      <c r="B43" s="8">
        <v>35</v>
      </c>
      <c r="C43" s="10" t="s">
        <v>458</v>
      </c>
      <c r="D43" s="10" t="s">
        <v>705</v>
      </c>
      <c r="E43" s="10" t="s">
        <v>706</v>
      </c>
      <c r="F43" s="12">
        <v>44620</v>
      </c>
      <c r="G43" s="12">
        <v>43524</v>
      </c>
      <c r="H43" s="10" t="s">
        <v>707</v>
      </c>
      <c r="I43" s="60" t="s">
        <v>708</v>
      </c>
      <c r="J43" s="8"/>
      <c r="K43" s="67"/>
      <c r="L43" s="67"/>
      <c r="M43" s="67"/>
      <c r="N43" s="67"/>
      <c r="O43" s="67"/>
      <c r="P43" s="67"/>
      <c r="Q43" s="67"/>
      <c r="R43" s="67"/>
      <c r="S43" s="67"/>
      <c r="T43" s="67"/>
      <c r="U43" s="67"/>
      <c r="V43" s="67"/>
      <c r="W43" s="67"/>
      <c r="X43" s="67"/>
    </row>
    <row r="44" spans="1:24" ht="112.5" customHeight="1">
      <c r="A44" s="8" t="s">
        <v>561</v>
      </c>
      <c r="B44" s="8">
        <v>36</v>
      </c>
      <c r="C44" s="10" t="s">
        <v>574</v>
      </c>
      <c r="D44" s="10" t="s">
        <v>647</v>
      </c>
      <c r="E44" s="10" t="s">
        <v>709</v>
      </c>
      <c r="F44" s="12">
        <v>43514</v>
      </c>
      <c r="G44" s="12">
        <v>43495</v>
      </c>
      <c r="H44" s="10" t="s">
        <v>649</v>
      </c>
      <c r="I44" s="60" t="s">
        <v>710</v>
      </c>
      <c r="J44" s="8"/>
      <c r="K44" s="67"/>
      <c r="L44" s="67"/>
      <c r="M44" s="67"/>
      <c r="N44" s="67"/>
      <c r="O44" s="67"/>
      <c r="P44" s="67"/>
      <c r="Q44" s="67"/>
      <c r="R44" s="67"/>
      <c r="S44" s="67"/>
      <c r="T44" s="67"/>
      <c r="U44" s="67"/>
      <c r="V44" s="67"/>
      <c r="W44" s="67"/>
      <c r="X44" s="67"/>
    </row>
    <row r="45" spans="1:24" ht="128.25" customHeight="1">
      <c r="A45" s="8" t="s">
        <v>561</v>
      </c>
      <c r="B45" s="8">
        <v>37</v>
      </c>
      <c r="C45" s="10" t="s">
        <v>458</v>
      </c>
      <c r="D45" s="10" t="s">
        <v>711</v>
      </c>
      <c r="E45" s="10" t="s">
        <v>712</v>
      </c>
      <c r="F45" s="12">
        <v>44589</v>
      </c>
      <c r="G45" s="12">
        <v>43493</v>
      </c>
      <c r="H45" s="10" t="s">
        <v>713</v>
      </c>
      <c r="I45" s="60" t="s">
        <v>714</v>
      </c>
      <c r="J45" s="8"/>
      <c r="K45" s="67"/>
      <c r="L45" s="67"/>
      <c r="M45" s="67"/>
      <c r="N45" s="67"/>
      <c r="O45" s="67"/>
      <c r="P45" s="67"/>
      <c r="Q45" s="67"/>
      <c r="R45" s="67"/>
      <c r="S45" s="67"/>
      <c r="T45" s="67"/>
      <c r="U45" s="67"/>
      <c r="V45" s="67"/>
      <c r="W45" s="67"/>
      <c r="X45" s="67"/>
    </row>
    <row r="46" spans="1:24" ht="112.5" customHeight="1">
      <c r="A46" s="8" t="s">
        <v>561</v>
      </c>
      <c r="B46" s="8">
        <v>38</v>
      </c>
      <c r="C46" s="10" t="s">
        <v>715</v>
      </c>
      <c r="D46" s="10" t="s">
        <v>716</v>
      </c>
      <c r="E46" s="10" t="s">
        <v>717</v>
      </c>
      <c r="F46" s="12">
        <v>43514</v>
      </c>
      <c r="G46" s="12">
        <v>43490</v>
      </c>
      <c r="H46" s="10" t="s">
        <v>649</v>
      </c>
      <c r="I46" s="61" t="s">
        <v>718</v>
      </c>
      <c r="J46" s="8"/>
      <c r="K46" s="67"/>
      <c r="L46" s="67"/>
      <c r="M46" s="67"/>
      <c r="N46" s="67"/>
      <c r="O46" s="67"/>
      <c r="P46" s="67"/>
      <c r="Q46" s="67"/>
      <c r="R46" s="67"/>
      <c r="S46" s="67"/>
      <c r="T46" s="67"/>
      <c r="U46" s="67"/>
      <c r="V46" s="67"/>
      <c r="W46" s="67"/>
      <c r="X46" s="67"/>
    </row>
    <row r="47" spans="1:24" ht="112.5" customHeight="1">
      <c r="A47" s="8" t="s">
        <v>561</v>
      </c>
      <c r="B47" s="8">
        <v>39</v>
      </c>
      <c r="C47" s="10" t="s">
        <v>719</v>
      </c>
      <c r="D47" s="10" t="s">
        <v>720</v>
      </c>
      <c r="E47" s="10" t="s">
        <v>721</v>
      </c>
      <c r="F47" s="12">
        <v>44341</v>
      </c>
      <c r="G47" s="12" t="s">
        <v>722</v>
      </c>
      <c r="H47" s="10" t="s">
        <v>723</v>
      </c>
      <c r="I47" s="60" t="s">
        <v>724</v>
      </c>
      <c r="J47" s="8"/>
      <c r="K47" s="67"/>
      <c r="L47" s="67"/>
      <c r="M47" s="67"/>
      <c r="N47" s="67"/>
      <c r="O47" s="67"/>
      <c r="P47" s="67"/>
      <c r="Q47" s="67"/>
      <c r="R47" s="67"/>
      <c r="S47" s="67"/>
      <c r="T47" s="67"/>
      <c r="U47" s="67"/>
      <c r="V47" s="67"/>
      <c r="W47" s="67"/>
      <c r="X47" s="67"/>
    </row>
    <row r="48" spans="1:24" ht="112.5" customHeight="1">
      <c r="A48" s="8" t="s">
        <v>561</v>
      </c>
      <c r="B48" s="8">
        <v>40</v>
      </c>
      <c r="C48" s="10" t="s">
        <v>534</v>
      </c>
      <c r="D48" s="10" t="s">
        <v>725</v>
      </c>
      <c r="E48" s="10" t="s">
        <v>726</v>
      </c>
      <c r="F48" s="12">
        <v>45225</v>
      </c>
      <c r="G48" s="12">
        <v>43399</v>
      </c>
      <c r="H48" s="10" t="s">
        <v>594</v>
      </c>
      <c r="I48" s="60" t="s">
        <v>727</v>
      </c>
      <c r="J48" s="8"/>
      <c r="K48" s="67"/>
      <c r="L48" s="67"/>
      <c r="M48" s="67"/>
      <c r="N48" s="67"/>
      <c r="O48" s="67"/>
      <c r="P48" s="67"/>
      <c r="Q48" s="67"/>
      <c r="R48" s="67"/>
      <c r="S48" s="67"/>
      <c r="T48" s="67"/>
      <c r="U48" s="67"/>
      <c r="V48" s="67"/>
      <c r="W48" s="67"/>
      <c r="X48" s="67"/>
    </row>
    <row r="49" spans="1:24" ht="112.5" customHeight="1">
      <c r="A49" s="8" t="s">
        <v>561</v>
      </c>
      <c r="B49" s="8">
        <v>41</v>
      </c>
      <c r="C49" s="10" t="s">
        <v>458</v>
      </c>
      <c r="D49" s="10" t="s">
        <v>728</v>
      </c>
      <c r="E49" s="10" t="s">
        <v>729</v>
      </c>
      <c r="F49" s="12">
        <v>44484</v>
      </c>
      <c r="G49" s="12">
        <v>43388</v>
      </c>
      <c r="H49" s="10" t="s">
        <v>730</v>
      </c>
      <c r="I49" s="60" t="s">
        <v>731</v>
      </c>
      <c r="J49" s="8"/>
      <c r="K49" s="67"/>
      <c r="L49" s="67"/>
      <c r="M49" s="67"/>
      <c r="N49" s="67"/>
      <c r="O49" s="67"/>
      <c r="P49" s="67"/>
      <c r="Q49" s="67"/>
      <c r="R49" s="67"/>
      <c r="S49" s="67"/>
      <c r="T49" s="67"/>
      <c r="U49" s="67"/>
      <c r="V49" s="67"/>
      <c r="W49" s="67"/>
      <c r="X49" s="67"/>
    </row>
    <row r="50" spans="1:24" ht="112.5" customHeight="1">
      <c r="A50" s="8" t="s">
        <v>561</v>
      </c>
      <c r="B50" s="8">
        <v>42</v>
      </c>
      <c r="C50" s="10" t="s">
        <v>618</v>
      </c>
      <c r="D50" s="10" t="s">
        <v>732</v>
      </c>
      <c r="E50" s="10" t="s">
        <v>733</v>
      </c>
      <c r="F50" s="12" t="s">
        <v>161</v>
      </c>
      <c r="G50" s="12">
        <v>43393</v>
      </c>
      <c r="H50" s="10" t="s">
        <v>734</v>
      </c>
      <c r="I50" s="60" t="s">
        <v>735</v>
      </c>
      <c r="J50" s="8"/>
      <c r="K50" s="68"/>
      <c r="L50" s="68"/>
      <c r="M50" s="68"/>
      <c r="N50" s="68"/>
      <c r="O50" s="68"/>
      <c r="P50" s="68"/>
      <c r="Q50" s="68"/>
      <c r="R50" s="68"/>
      <c r="S50" s="68"/>
      <c r="T50" s="68"/>
      <c r="U50" s="68"/>
      <c r="V50" s="68"/>
      <c r="W50" s="68"/>
      <c r="X50" s="68"/>
    </row>
    <row r="51" spans="1:24" ht="15.75" customHeight="1">
      <c r="A51" s="54"/>
      <c r="B51" s="54"/>
      <c r="F51" s="24"/>
    </row>
    <row r="52" spans="1:24" ht="15.75" customHeight="1">
      <c r="A52" s="54"/>
      <c r="B52" s="54"/>
      <c r="F52" s="24"/>
    </row>
    <row r="53" spans="1:24" ht="15.75" customHeight="1">
      <c r="A53" s="54"/>
      <c r="B53" s="54"/>
      <c r="F53" s="24"/>
    </row>
    <row r="54" spans="1:24" ht="15.75" customHeight="1">
      <c r="A54" s="54"/>
      <c r="B54" s="54"/>
      <c r="F54" s="24"/>
      <c r="I54" s="24" t="s">
        <v>558</v>
      </c>
    </row>
    <row r="55" spans="1:24" ht="15.75" customHeight="1">
      <c r="A55" s="54"/>
      <c r="B55" s="54"/>
      <c r="F55" s="24"/>
    </row>
    <row r="56" spans="1:24" ht="15.75" customHeight="1">
      <c r="A56" s="54"/>
      <c r="B56" s="54"/>
      <c r="F56" s="24"/>
    </row>
    <row r="57" spans="1:24" ht="15.75" customHeight="1">
      <c r="A57" s="54"/>
      <c r="B57" s="54"/>
      <c r="F57" s="24"/>
    </row>
    <row r="58" spans="1:24" ht="15.75" customHeight="1">
      <c r="A58" s="54"/>
      <c r="B58" s="54"/>
      <c r="F58" s="24"/>
    </row>
    <row r="59" spans="1:24" ht="15.75" customHeight="1">
      <c r="A59" s="54"/>
      <c r="B59" s="54"/>
      <c r="F59" s="24"/>
    </row>
    <row r="60" spans="1:24" ht="15.75" customHeight="1">
      <c r="A60" s="54"/>
      <c r="B60" s="54"/>
    </row>
    <row r="61" spans="1:24" ht="15.75" customHeight="1">
      <c r="A61" s="54"/>
      <c r="B61" s="54"/>
    </row>
    <row r="62" spans="1:24" ht="15.75" customHeight="1">
      <c r="A62" s="54"/>
      <c r="B62" s="54"/>
    </row>
    <row r="63" spans="1:24" ht="15.75" customHeight="1">
      <c r="A63" s="54"/>
      <c r="B63" s="54"/>
    </row>
    <row r="64" spans="1:24" ht="15.75" customHeight="1">
      <c r="A64" s="54"/>
      <c r="B64" s="54"/>
    </row>
    <row r="65" spans="1:2" ht="15.75" customHeight="1">
      <c r="A65" s="54"/>
      <c r="B65" s="54"/>
    </row>
    <row r="66" spans="1:2" ht="15.75" customHeight="1">
      <c r="A66" s="54"/>
      <c r="B66" s="54"/>
    </row>
    <row r="67" spans="1:2" ht="15.75" customHeight="1">
      <c r="A67" s="54"/>
      <c r="B67" s="54"/>
    </row>
    <row r="68" spans="1:2" ht="15.75" customHeight="1">
      <c r="A68" s="54"/>
      <c r="B68" s="54"/>
    </row>
    <row r="69" spans="1:2" ht="15.75" customHeight="1">
      <c r="A69" s="54"/>
      <c r="B69" s="54"/>
    </row>
    <row r="70" spans="1:2" ht="15.75" customHeight="1">
      <c r="A70" s="54"/>
      <c r="B70" s="54"/>
    </row>
    <row r="71" spans="1:2" ht="15.75" customHeight="1">
      <c r="A71" s="54"/>
      <c r="B71" s="54"/>
    </row>
    <row r="72" spans="1:2" ht="15.75" customHeight="1">
      <c r="A72" s="54"/>
      <c r="B72" s="54"/>
    </row>
    <row r="73" spans="1:2" ht="15.75" customHeight="1">
      <c r="A73" s="54"/>
      <c r="B73" s="54"/>
    </row>
    <row r="74" spans="1:2" ht="15.75" customHeight="1">
      <c r="A74" s="54"/>
      <c r="B74" s="54"/>
    </row>
    <row r="75" spans="1:2" ht="15.75" customHeight="1">
      <c r="A75" s="54"/>
      <c r="B75" s="54"/>
    </row>
    <row r="76" spans="1:2" ht="15.75" customHeight="1">
      <c r="A76" s="54"/>
      <c r="B76" s="54"/>
    </row>
    <row r="77" spans="1:2" ht="15.75" customHeight="1">
      <c r="A77" s="54"/>
      <c r="B77" s="54"/>
    </row>
    <row r="78" spans="1:2" ht="15.75" customHeight="1">
      <c r="A78" s="54"/>
      <c r="B78" s="54"/>
    </row>
    <row r="79" spans="1:2" ht="15.75" customHeight="1">
      <c r="A79" s="54"/>
      <c r="B79" s="54"/>
    </row>
    <row r="80" spans="1:2"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row r="252" spans="1:2" ht="15.75" customHeight="1"/>
    <row r="253" spans="1:2" ht="15.75" customHeight="1"/>
    <row r="254" spans="1:2" ht="15.75" customHeight="1"/>
    <row r="255" spans="1:2" ht="15.75" customHeight="1"/>
    <row r="256" spans="1: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8:J50" xr:uid="{00000000-0009-0000-0000-000003000000}"/>
  <customSheetViews>
    <customSheetView guid="{0FAE35D0-DBDB-49C5-8118-832C20BFF58B}" filter="1" showAutoFilter="1">
      <pageMargins left="0.7" right="0.7" top="0.75" bottom="0.75" header="0.3" footer="0.3"/>
      <autoFilter ref="A1:K5" xr:uid="{FB2A3E36-A495-43B2-9A0B-C5FEC68590B5}"/>
    </customSheetView>
  </customSheetViews>
  <mergeCells count="2">
    <mergeCell ref="A1:J2"/>
    <mergeCell ref="A3:K5"/>
  </mergeCells>
  <conditionalFormatting sqref="F9:F59">
    <cfRule type="expression" dxfId="5" priority="1">
      <formula>(F9-TODAY())&lt;1</formula>
    </cfRule>
  </conditionalFormatting>
  <conditionalFormatting sqref="F9:F55">
    <cfRule type="expression" dxfId="4" priority="2">
      <formula>(F9-TODAY())&gt;1</formula>
    </cfRule>
  </conditionalFormatting>
  <conditionalFormatting sqref="F9:F59">
    <cfRule type="expression" dxfId="3" priority="3">
      <formula>$F9="Indefinida"</formula>
    </cfRule>
  </conditionalFormatting>
  <hyperlinks>
    <hyperlink ref="I9" r:id="rId1" xr:uid="{00000000-0004-0000-0300-000000000000}"/>
    <hyperlink ref="I10" r:id="rId2" xr:uid="{00000000-0004-0000-0300-000001000000}"/>
    <hyperlink ref="I11" r:id="rId3" xr:uid="{00000000-0004-0000-0300-000002000000}"/>
    <hyperlink ref="I12" r:id="rId4" xr:uid="{00000000-0004-0000-0300-000003000000}"/>
    <hyperlink ref="I13" r:id="rId5" xr:uid="{00000000-0004-0000-0300-000004000000}"/>
    <hyperlink ref="I14" r:id="rId6" xr:uid="{00000000-0004-0000-0300-000005000000}"/>
    <hyperlink ref="I15" r:id="rId7" xr:uid="{00000000-0004-0000-0300-000006000000}"/>
    <hyperlink ref="I16" r:id="rId8" xr:uid="{00000000-0004-0000-0300-000007000000}"/>
    <hyperlink ref="I17" r:id="rId9" xr:uid="{00000000-0004-0000-0300-000008000000}"/>
    <hyperlink ref="I18" r:id="rId10" xr:uid="{00000000-0004-0000-0300-000009000000}"/>
    <hyperlink ref="I19" r:id="rId11" xr:uid="{00000000-0004-0000-0300-00000A000000}"/>
    <hyperlink ref="I20" r:id="rId12" xr:uid="{00000000-0004-0000-0300-00000B000000}"/>
    <hyperlink ref="I21" r:id="rId13" xr:uid="{00000000-0004-0000-0300-00000C000000}"/>
    <hyperlink ref="I22" r:id="rId14" xr:uid="{00000000-0004-0000-0300-00000D000000}"/>
    <hyperlink ref="I23" r:id="rId15" xr:uid="{00000000-0004-0000-0300-00000E000000}"/>
    <hyperlink ref="I24" r:id="rId16" xr:uid="{00000000-0004-0000-0300-00000F000000}"/>
    <hyperlink ref="I25" r:id="rId17" xr:uid="{00000000-0004-0000-0300-000010000000}"/>
    <hyperlink ref="I26" r:id="rId18" xr:uid="{00000000-0004-0000-0300-000011000000}"/>
    <hyperlink ref="I27" r:id="rId19" xr:uid="{00000000-0004-0000-0300-000012000000}"/>
    <hyperlink ref="I28" r:id="rId20" xr:uid="{00000000-0004-0000-0300-000013000000}"/>
    <hyperlink ref="I29" r:id="rId21" xr:uid="{00000000-0004-0000-0300-000014000000}"/>
    <hyperlink ref="I30" r:id="rId22" xr:uid="{00000000-0004-0000-0300-000015000000}"/>
    <hyperlink ref="I31" r:id="rId23" xr:uid="{00000000-0004-0000-0300-000016000000}"/>
    <hyperlink ref="I32" r:id="rId24" xr:uid="{00000000-0004-0000-0300-000017000000}"/>
    <hyperlink ref="I33" r:id="rId25" xr:uid="{00000000-0004-0000-0300-000018000000}"/>
    <hyperlink ref="I34" r:id="rId26" xr:uid="{00000000-0004-0000-0300-000019000000}"/>
    <hyperlink ref="I35" r:id="rId27" xr:uid="{00000000-0004-0000-0300-00001A000000}"/>
    <hyperlink ref="I36" r:id="rId28" xr:uid="{00000000-0004-0000-0300-00001B000000}"/>
    <hyperlink ref="I37" r:id="rId29" xr:uid="{00000000-0004-0000-0300-00001C000000}"/>
    <hyperlink ref="I38" r:id="rId30" xr:uid="{00000000-0004-0000-0300-00001D000000}"/>
    <hyperlink ref="I39" r:id="rId31" xr:uid="{00000000-0004-0000-0300-00001E000000}"/>
    <hyperlink ref="I40" r:id="rId32" xr:uid="{00000000-0004-0000-0300-00001F000000}"/>
    <hyperlink ref="I41" r:id="rId33" xr:uid="{00000000-0004-0000-0300-000020000000}"/>
    <hyperlink ref="I42" r:id="rId34" xr:uid="{00000000-0004-0000-0300-000021000000}"/>
    <hyperlink ref="I43" r:id="rId35" xr:uid="{00000000-0004-0000-0300-000022000000}"/>
    <hyperlink ref="I44" r:id="rId36" xr:uid="{00000000-0004-0000-0300-000023000000}"/>
    <hyperlink ref="I45" r:id="rId37" xr:uid="{00000000-0004-0000-0300-000024000000}"/>
    <hyperlink ref="I46" r:id="rId38" xr:uid="{00000000-0004-0000-0300-000025000000}"/>
    <hyperlink ref="I47" r:id="rId39" xr:uid="{00000000-0004-0000-0300-000026000000}"/>
    <hyperlink ref="I48" r:id="rId40" xr:uid="{00000000-0004-0000-0300-000027000000}"/>
    <hyperlink ref="I49" r:id="rId41" xr:uid="{00000000-0004-0000-0300-000028000000}"/>
    <hyperlink ref="I50" r:id="rId42" xr:uid="{00000000-0004-0000-0300-000029000000}"/>
  </hyperlinks>
  <pageMargins left="0.7" right="0.7" top="0.75" bottom="0.75" header="0" footer="0"/>
  <pageSetup orientation="portrait"/>
  <drawing r:id="rId4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1001"/>
  <sheetViews>
    <sheetView topLeftCell="A52" zoomScale="60" zoomScaleNormal="60" workbookViewId="0">
      <selection activeCell="D68" sqref="D68"/>
    </sheetView>
  </sheetViews>
  <sheetFormatPr baseColWidth="10" defaultColWidth="14.42578125" defaultRowHeight="15" customHeight="1"/>
  <cols>
    <col min="1" max="2" width="10.85546875" customWidth="1"/>
    <col min="3" max="3" width="21" customWidth="1"/>
    <col min="4" max="4" width="22.28515625" customWidth="1"/>
    <col min="5" max="5" width="62.85546875" customWidth="1"/>
    <col min="6" max="6" width="19.28515625" customWidth="1"/>
    <col min="7" max="7" width="18" customWidth="1"/>
    <col min="8" max="8" width="23.28515625" customWidth="1"/>
    <col min="9" max="9" width="18.85546875" customWidth="1"/>
    <col min="10" max="10" width="18.7109375" customWidth="1"/>
    <col min="11" max="24" width="10.7109375" customWidth="1"/>
  </cols>
  <sheetData>
    <row r="1" spans="1:24" ht="43.5" customHeight="1">
      <c r="A1" s="240" t="s">
        <v>559</v>
      </c>
      <c r="B1" s="237"/>
      <c r="C1" s="237"/>
      <c r="D1" s="237"/>
      <c r="E1" s="237"/>
      <c r="F1" s="237"/>
      <c r="G1" s="237"/>
      <c r="H1" s="237"/>
      <c r="I1" s="237"/>
      <c r="J1" s="237"/>
      <c r="K1" s="1"/>
    </row>
    <row r="2" spans="1:24" ht="15" customHeight="1">
      <c r="A2" s="69"/>
      <c r="B2" s="69"/>
      <c r="C2" s="70"/>
      <c r="D2" s="70"/>
      <c r="E2" s="70"/>
      <c r="F2" s="70"/>
      <c r="G2" s="70"/>
      <c r="H2" s="70"/>
      <c r="I2" s="70"/>
      <c r="J2" s="70"/>
      <c r="K2" s="1"/>
    </row>
    <row r="3" spans="1:24" ht="38.25" customHeight="1">
      <c r="A3" s="241" t="s">
        <v>560</v>
      </c>
      <c r="B3" s="237"/>
      <c r="C3" s="237"/>
      <c r="D3" s="237"/>
      <c r="E3" s="237"/>
      <c r="F3" s="237"/>
      <c r="G3" s="237"/>
      <c r="H3" s="237"/>
      <c r="I3" s="237"/>
      <c r="J3" s="237"/>
      <c r="K3" s="71"/>
    </row>
    <row r="4" spans="1:24" ht="15" customHeight="1">
      <c r="A4" s="72"/>
      <c r="B4" s="72"/>
      <c r="C4" s="71"/>
      <c r="D4" s="71"/>
      <c r="E4" s="71"/>
      <c r="F4" s="71"/>
      <c r="G4" s="71"/>
      <c r="H4" s="71"/>
      <c r="I4" s="71"/>
      <c r="J4" s="71"/>
      <c r="K4" s="71"/>
    </row>
    <row r="5" spans="1:24" ht="15" customHeight="1">
      <c r="A5" s="72"/>
      <c r="B5" s="72"/>
      <c r="C5" s="71"/>
      <c r="D5" s="71"/>
      <c r="E5" s="71"/>
      <c r="F5" s="71"/>
      <c r="G5" s="71"/>
      <c r="H5" s="71"/>
      <c r="I5" s="71"/>
      <c r="J5" s="71"/>
      <c r="K5" s="71"/>
    </row>
    <row r="6" spans="1:24" ht="33.75" customHeight="1">
      <c r="A6" s="2"/>
      <c r="B6" s="2"/>
      <c r="C6" s="1"/>
      <c r="D6" s="1"/>
      <c r="E6" s="1"/>
      <c r="F6" s="1"/>
      <c r="G6" s="1"/>
      <c r="H6" s="1"/>
      <c r="I6" s="1"/>
      <c r="J6" s="1"/>
      <c r="K6" s="1"/>
    </row>
    <row r="7" spans="1:24" ht="25.5">
      <c r="A7" s="55" t="s">
        <v>3</v>
      </c>
      <c r="B7" s="56" t="s">
        <v>4</v>
      </c>
      <c r="C7" s="56" t="s">
        <v>5</v>
      </c>
      <c r="D7" s="56" t="s">
        <v>6</v>
      </c>
      <c r="E7" s="56" t="s">
        <v>7</v>
      </c>
      <c r="F7" s="57" t="s">
        <v>8</v>
      </c>
      <c r="G7" s="57" t="s">
        <v>9</v>
      </c>
      <c r="H7" s="56" t="s">
        <v>10</v>
      </c>
      <c r="I7" s="56" t="s">
        <v>11</v>
      </c>
      <c r="J7" s="73" t="s">
        <v>12</v>
      </c>
    </row>
    <row r="8" spans="1:24" ht="105">
      <c r="A8" s="74" t="s">
        <v>736</v>
      </c>
      <c r="B8" s="75">
        <v>1</v>
      </c>
      <c r="C8" s="76" t="s">
        <v>737</v>
      </c>
      <c r="D8" s="76" t="s">
        <v>738</v>
      </c>
      <c r="E8" s="76" t="s">
        <v>739</v>
      </c>
      <c r="F8" s="77">
        <v>43287</v>
      </c>
      <c r="G8" s="77">
        <v>43371</v>
      </c>
      <c r="H8" s="76" t="s">
        <v>740</v>
      </c>
      <c r="I8" s="78" t="s">
        <v>741</v>
      </c>
      <c r="J8" s="79"/>
      <c r="K8" s="80"/>
      <c r="L8" s="80"/>
      <c r="M8" s="80"/>
      <c r="N8" s="80"/>
      <c r="O8" s="80"/>
      <c r="P8" s="80"/>
      <c r="Q8" s="80"/>
      <c r="R8" s="80"/>
      <c r="S8" s="80"/>
      <c r="T8" s="80"/>
      <c r="U8" s="80"/>
      <c r="V8" s="80"/>
      <c r="W8" s="80"/>
      <c r="X8" s="80"/>
    </row>
    <row r="9" spans="1:24" ht="143.25" customHeight="1">
      <c r="A9" s="74" t="s">
        <v>736</v>
      </c>
      <c r="B9" s="74">
        <v>2</v>
      </c>
      <c r="C9" s="17" t="s">
        <v>742</v>
      </c>
      <c r="D9" s="17" t="s">
        <v>743</v>
      </c>
      <c r="E9" s="17" t="s">
        <v>744</v>
      </c>
      <c r="F9" s="81">
        <v>44454</v>
      </c>
      <c r="G9" s="81">
        <v>43358</v>
      </c>
      <c r="H9" s="17" t="s">
        <v>745</v>
      </c>
      <c r="I9" s="82" t="s">
        <v>746</v>
      </c>
      <c r="J9" s="83"/>
      <c r="K9" s="84"/>
      <c r="L9" s="84"/>
      <c r="M9" s="84"/>
      <c r="N9" s="84"/>
      <c r="O9" s="84"/>
      <c r="P9" s="84"/>
      <c r="Q9" s="84"/>
      <c r="R9" s="84"/>
      <c r="S9" s="84"/>
      <c r="T9" s="84"/>
      <c r="U9" s="84"/>
      <c r="V9" s="84"/>
      <c r="W9" s="84"/>
      <c r="X9" s="84"/>
    </row>
    <row r="10" spans="1:24" ht="112.5" customHeight="1">
      <c r="A10" s="74" t="s">
        <v>736</v>
      </c>
      <c r="B10" s="75">
        <v>3</v>
      </c>
      <c r="C10" s="17" t="s">
        <v>747</v>
      </c>
      <c r="D10" s="17" t="s">
        <v>748</v>
      </c>
      <c r="E10" s="17" t="s">
        <v>749</v>
      </c>
      <c r="F10" s="81">
        <v>44454</v>
      </c>
      <c r="G10" s="81">
        <v>43358</v>
      </c>
      <c r="H10" s="17" t="s">
        <v>745</v>
      </c>
      <c r="I10" s="82" t="s">
        <v>750</v>
      </c>
      <c r="J10" s="83"/>
      <c r="K10" s="84"/>
      <c r="L10" s="84"/>
      <c r="M10" s="84"/>
      <c r="N10" s="84"/>
      <c r="O10" s="84"/>
      <c r="P10" s="84"/>
      <c r="Q10" s="84"/>
      <c r="R10" s="84"/>
      <c r="S10" s="84"/>
      <c r="T10" s="84"/>
      <c r="U10" s="84"/>
      <c r="V10" s="84"/>
      <c r="W10" s="84"/>
      <c r="X10" s="84"/>
    </row>
    <row r="11" spans="1:24" ht="112.5" customHeight="1">
      <c r="A11" s="75" t="s">
        <v>736</v>
      </c>
      <c r="B11" s="74">
        <v>4</v>
      </c>
      <c r="C11" s="76" t="s">
        <v>458</v>
      </c>
      <c r="D11" s="76" t="s">
        <v>751</v>
      </c>
      <c r="E11" s="76" t="s">
        <v>752</v>
      </c>
      <c r="F11" s="77">
        <v>44431</v>
      </c>
      <c r="G11" s="77">
        <v>43335</v>
      </c>
      <c r="H11" s="76" t="s">
        <v>753</v>
      </c>
      <c r="I11" s="85" t="s">
        <v>754</v>
      </c>
      <c r="J11" s="83"/>
      <c r="K11" s="80"/>
      <c r="L11" s="80"/>
      <c r="M11" s="80"/>
      <c r="N11" s="80"/>
      <c r="O11" s="80"/>
      <c r="P11" s="80"/>
      <c r="Q11" s="80"/>
      <c r="R11" s="80"/>
      <c r="S11" s="80"/>
      <c r="T11" s="80"/>
      <c r="U11" s="80"/>
      <c r="V11" s="80"/>
      <c r="W11" s="80"/>
      <c r="X11" s="80"/>
    </row>
    <row r="12" spans="1:24" ht="112.5" customHeight="1">
      <c r="A12" s="75" t="s">
        <v>736</v>
      </c>
      <c r="B12" s="75">
        <v>5</v>
      </c>
      <c r="C12" s="76" t="s">
        <v>755</v>
      </c>
      <c r="D12" s="76" t="s">
        <v>756</v>
      </c>
      <c r="E12" s="76" t="s">
        <v>757</v>
      </c>
      <c r="F12" s="77" t="s">
        <v>161</v>
      </c>
      <c r="G12" s="77">
        <v>43312</v>
      </c>
      <c r="H12" s="76" t="s">
        <v>745</v>
      </c>
      <c r="I12" s="86" t="s">
        <v>758</v>
      </c>
      <c r="J12" s="87"/>
    </row>
    <row r="13" spans="1:24" ht="112.5" customHeight="1">
      <c r="A13" s="75" t="s">
        <v>736</v>
      </c>
      <c r="B13" s="74">
        <v>6</v>
      </c>
      <c r="C13" s="76" t="s">
        <v>759</v>
      </c>
      <c r="D13" s="76" t="s">
        <v>760</v>
      </c>
      <c r="E13" s="76" t="s">
        <v>761</v>
      </c>
      <c r="F13" s="77" t="s">
        <v>161</v>
      </c>
      <c r="G13" s="77">
        <v>43312</v>
      </c>
      <c r="H13" s="76" t="s">
        <v>745</v>
      </c>
      <c r="I13" s="86" t="s">
        <v>762</v>
      </c>
      <c r="J13" s="83"/>
    </row>
    <row r="14" spans="1:24" ht="112.5" customHeight="1">
      <c r="A14" s="75" t="s">
        <v>736</v>
      </c>
      <c r="B14" s="75">
        <v>7</v>
      </c>
      <c r="C14" s="76" t="s">
        <v>763</v>
      </c>
      <c r="D14" s="76" t="s">
        <v>760</v>
      </c>
      <c r="E14" s="76" t="s">
        <v>764</v>
      </c>
      <c r="F14" s="77">
        <v>44773</v>
      </c>
      <c r="G14" s="77">
        <v>43312</v>
      </c>
      <c r="H14" s="76" t="s">
        <v>745</v>
      </c>
      <c r="I14" s="86" t="s">
        <v>765</v>
      </c>
      <c r="J14" s="83"/>
    </row>
    <row r="15" spans="1:24" ht="112.5" customHeight="1">
      <c r="A15" s="75" t="s">
        <v>736</v>
      </c>
      <c r="B15" s="74">
        <v>8</v>
      </c>
      <c r="C15" s="76" t="s">
        <v>534</v>
      </c>
      <c r="D15" s="76" t="s">
        <v>766</v>
      </c>
      <c r="E15" s="76" t="s">
        <v>767</v>
      </c>
      <c r="F15" s="77">
        <v>45138</v>
      </c>
      <c r="G15" s="77">
        <v>43312</v>
      </c>
      <c r="H15" s="76" t="s">
        <v>768</v>
      </c>
      <c r="I15" s="86" t="s">
        <v>769</v>
      </c>
      <c r="J15" s="83"/>
    </row>
    <row r="16" spans="1:24" ht="112.5" customHeight="1">
      <c r="A16" s="75" t="s">
        <v>736</v>
      </c>
      <c r="B16" s="75">
        <v>9</v>
      </c>
      <c r="C16" s="76" t="s">
        <v>770</v>
      </c>
      <c r="D16" s="76" t="s">
        <v>771</v>
      </c>
      <c r="E16" s="22" t="s">
        <v>772</v>
      </c>
      <c r="F16" s="77">
        <v>44407</v>
      </c>
      <c r="G16" s="77">
        <v>43311</v>
      </c>
      <c r="H16" s="76" t="s">
        <v>773</v>
      </c>
      <c r="I16" s="88" t="s">
        <v>774</v>
      </c>
      <c r="J16" s="83"/>
    </row>
    <row r="17" spans="1:24" ht="112.5" customHeight="1">
      <c r="A17" s="75" t="s">
        <v>736</v>
      </c>
      <c r="B17" s="74">
        <v>10</v>
      </c>
      <c r="C17" s="76" t="s">
        <v>775</v>
      </c>
      <c r="D17" s="76" t="s">
        <v>771</v>
      </c>
      <c r="E17" s="76" t="s">
        <v>776</v>
      </c>
      <c r="F17" s="77" t="s">
        <v>161</v>
      </c>
      <c r="G17" s="77">
        <v>43311</v>
      </c>
      <c r="H17" s="76" t="s">
        <v>23</v>
      </c>
      <c r="I17" s="88" t="s">
        <v>777</v>
      </c>
      <c r="J17" s="83"/>
    </row>
    <row r="18" spans="1:24" ht="112.5" customHeight="1">
      <c r="A18" s="75" t="s">
        <v>736</v>
      </c>
      <c r="B18" s="75">
        <v>11</v>
      </c>
      <c r="C18" s="76" t="s">
        <v>778</v>
      </c>
      <c r="D18" s="77" t="s">
        <v>779</v>
      </c>
      <c r="E18" s="76" t="s">
        <v>780</v>
      </c>
      <c r="F18" s="77">
        <v>45497</v>
      </c>
      <c r="G18" s="77">
        <v>43305</v>
      </c>
      <c r="H18" s="77" t="s">
        <v>768</v>
      </c>
      <c r="I18" s="89" t="s">
        <v>781</v>
      </c>
      <c r="J18" s="90" t="s">
        <v>782</v>
      </c>
    </row>
    <row r="19" spans="1:24" ht="112.5" customHeight="1">
      <c r="A19" s="75" t="s">
        <v>736</v>
      </c>
      <c r="B19" s="74">
        <v>12</v>
      </c>
      <c r="C19" s="76" t="s">
        <v>783</v>
      </c>
      <c r="D19" s="76" t="s">
        <v>784</v>
      </c>
      <c r="E19" s="76" t="s">
        <v>785</v>
      </c>
      <c r="F19" s="77">
        <v>45126</v>
      </c>
      <c r="G19" s="77">
        <v>43300</v>
      </c>
      <c r="H19" s="76" t="s">
        <v>594</v>
      </c>
      <c r="I19" s="85" t="s">
        <v>786</v>
      </c>
      <c r="J19" s="87"/>
    </row>
    <row r="20" spans="1:24" ht="112.5" customHeight="1">
      <c r="A20" s="75" t="s">
        <v>736</v>
      </c>
      <c r="B20" s="75">
        <v>13</v>
      </c>
      <c r="C20" s="76" t="s">
        <v>787</v>
      </c>
      <c r="D20" s="76" t="s">
        <v>784</v>
      </c>
      <c r="E20" s="76" t="s">
        <v>788</v>
      </c>
      <c r="F20" s="77">
        <v>45116</v>
      </c>
      <c r="G20" s="77">
        <v>43290</v>
      </c>
      <c r="H20" s="76" t="s">
        <v>789</v>
      </c>
      <c r="I20" s="86" t="s">
        <v>790</v>
      </c>
      <c r="J20" s="83"/>
    </row>
    <row r="21" spans="1:24" ht="136.5" customHeight="1">
      <c r="A21" s="75" t="s">
        <v>736</v>
      </c>
      <c r="B21" s="74">
        <v>14</v>
      </c>
      <c r="C21" s="76" t="s">
        <v>458</v>
      </c>
      <c r="D21" s="76" t="s">
        <v>791</v>
      </c>
      <c r="E21" s="76" t="s">
        <v>792</v>
      </c>
      <c r="F21" s="77">
        <v>44383</v>
      </c>
      <c r="G21" s="77">
        <v>43287</v>
      </c>
      <c r="H21" s="76" t="s">
        <v>793</v>
      </c>
      <c r="I21" s="86" t="s">
        <v>794</v>
      </c>
      <c r="J21" s="83"/>
    </row>
    <row r="22" spans="1:24" ht="112.5" customHeight="1">
      <c r="A22" s="75" t="s">
        <v>736</v>
      </c>
      <c r="B22" s="75">
        <v>15</v>
      </c>
      <c r="C22" s="76" t="s">
        <v>472</v>
      </c>
      <c r="D22" s="76" t="s">
        <v>795</v>
      </c>
      <c r="E22" s="76" t="s">
        <v>796</v>
      </c>
      <c r="F22" s="77">
        <v>43465</v>
      </c>
      <c r="G22" s="77">
        <v>43270</v>
      </c>
      <c r="H22" s="76" t="s">
        <v>797</v>
      </c>
      <c r="I22" s="86" t="s">
        <v>798</v>
      </c>
      <c r="J22" s="83"/>
    </row>
    <row r="23" spans="1:24" ht="158.25" customHeight="1">
      <c r="A23" s="75" t="s">
        <v>736</v>
      </c>
      <c r="B23" s="74">
        <v>16</v>
      </c>
      <c r="C23" s="76" t="s">
        <v>534</v>
      </c>
      <c r="D23" s="76" t="s">
        <v>799</v>
      </c>
      <c r="E23" s="76" t="s">
        <v>800</v>
      </c>
      <c r="F23" s="77">
        <v>43994</v>
      </c>
      <c r="G23" s="77">
        <v>43263</v>
      </c>
      <c r="H23" s="76" t="s">
        <v>801</v>
      </c>
      <c r="I23" s="85" t="s">
        <v>802</v>
      </c>
      <c r="J23" s="83"/>
    </row>
    <row r="24" spans="1:24" ht="112.5" customHeight="1">
      <c r="A24" s="75" t="s">
        <v>736</v>
      </c>
      <c r="B24" s="75">
        <v>17</v>
      </c>
      <c r="C24" s="76" t="s">
        <v>803</v>
      </c>
      <c r="D24" s="76" t="s">
        <v>804</v>
      </c>
      <c r="E24" s="76" t="s">
        <v>805</v>
      </c>
      <c r="F24" s="77">
        <v>45085</v>
      </c>
      <c r="G24" s="77">
        <v>43259</v>
      </c>
      <c r="H24" s="76" t="s">
        <v>806</v>
      </c>
      <c r="I24" s="86" t="s">
        <v>807</v>
      </c>
      <c r="J24" s="91"/>
    </row>
    <row r="25" spans="1:24" ht="112.5" customHeight="1">
      <c r="A25" s="75" t="s">
        <v>736</v>
      </c>
      <c r="B25" s="74">
        <v>18</v>
      </c>
      <c r="C25" s="76" t="s">
        <v>458</v>
      </c>
      <c r="D25" s="76" t="s">
        <v>808</v>
      </c>
      <c r="E25" s="76" t="s">
        <v>809</v>
      </c>
      <c r="F25" s="77">
        <v>44354</v>
      </c>
      <c r="G25" s="77">
        <v>43258</v>
      </c>
      <c r="H25" s="76" t="s">
        <v>797</v>
      </c>
      <c r="I25" s="86" t="s">
        <v>810</v>
      </c>
      <c r="J25" s="91"/>
    </row>
    <row r="26" spans="1:24" ht="112.5" customHeight="1">
      <c r="A26" s="75" t="s">
        <v>736</v>
      </c>
      <c r="B26" s="75">
        <v>19</v>
      </c>
      <c r="C26" s="76" t="s">
        <v>811</v>
      </c>
      <c r="D26" s="76" t="s">
        <v>784</v>
      </c>
      <c r="E26" s="76" t="s">
        <v>812</v>
      </c>
      <c r="F26" s="77">
        <v>46910</v>
      </c>
      <c r="G26" s="77">
        <v>43257</v>
      </c>
      <c r="H26" s="76" t="s">
        <v>813</v>
      </c>
      <c r="I26" s="86" t="s">
        <v>814</v>
      </c>
      <c r="J26" s="83"/>
    </row>
    <row r="27" spans="1:24" ht="112.5" customHeight="1">
      <c r="A27" s="75" t="s">
        <v>736</v>
      </c>
      <c r="B27" s="74">
        <v>20</v>
      </c>
      <c r="C27" s="76" t="s">
        <v>669</v>
      </c>
      <c r="D27" s="76" t="s">
        <v>815</v>
      </c>
      <c r="E27" s="76" t="s">
        <v>816</v>
      </c>
      <c r="F27" s="77">
        <v>44353</v>
      </c>
      <c r="G27" s="77">
        <v>43257</v>
      </c>
      <c r="H27" s="76" t="s">
        <v>817</v>
      </c>
      <c r="I27" s="86" t="s">
        <v>818</v>
      </c>
      <c r="J27" s="83"/>
    </row>
    <row r="28" spans="1:24" ht="112.5" customHeight="1">
      <c r="A28" s="75" t="s">
        <v>736</v>
      </c>
      <c r="B28" s="75">
        <v>21</v>
      </c>
      <c r="C28" s="76" t="s">
        <v>819</v>
      </c>
      <c r="D28" s="76" t="s">
        <v>820</v>
      </c>
      <c r="E28" s="76" t="s">
        <v>821</v>
      </c>
      <c r="F28" s="77">
        <v>43437</v>
      </c>
      <c r="G28" s="77">
        <v>43251</v>
      </c>
      <c r="H28" s="76" t="s">
        <v>822</v>
      </c>
      <c r="I28" s="86" t="s">
        <v>823</v>
      </c>
      <c r="J28" s="83"/>
      <c r="K28" s="80"/>
      <c r="L28" s="80"/>
      <c r="M28" s="80"/>
      <c r="N28" s="80"/>
      <c r="O28" s="80"/>
      <c r="P28" s="80"/>
      <c r="Q28" s="80"/>
      <c r="R28" s="80"/>
      <c r="S28" s="80"/>
      <c r="T28" s="80"/>
      <c r="U28" s="80"/>
      <c r="V28" s="80"/>
      <c r="W28" s="80"/>
      <c r="X28" s="80"/>
    </row>
    <row r="29" spans="1:24" ht="144" customHeight="1">
      <c r="A29" s="75" t="s">
        <v>736</v>
      </c>
      <c r="B29" s="74">
        <v>22</v>
      </c>
      <c r="C29" s="76" t="s">
        <v>700</v>
      </c>
      <c r="D29" s="76" t="s">
        <v>824</v>
      </c>
      <c r="E29" s="76" t="s">
        <v>825</v>
      </c>
      <c r="F29" s="77">
        <v>44344</v>
      </c>
      <c r="G29" s="77">
        <v>43248</v>
      </c>
      <c r="H29" s="76" t="s">
        <v>822</v>
      </c>
      <c r="I29" s="78" t="s">
        <v>826</v>
      </c>
      <c r="J29" s="83"/>
    </row>
    <row r="30" spans="1:24" ht="112.5" customHeight="1">
      <c r="A30" s="75" t="s">
        <v>736</v>
      </c>
      <c r="B30" s="75">
        <v>23</v>
      </c>
      <c r="C30" s="76" t="s">
        <v>633</v>
      </c>
      <c r="D30" s="76" t="s">
        <v>827</v>
      </c>
      <c r="E30" s="76" t="s">
        <v>828</v>
      </c>
      <c r="F30" s="77">
        <v>45074</v>
      </c>
      <c r="G30" s="77">
        <v>43248</v>
      </c>
      <c r="H30" s="76" t="s">
        <v>822</v>
      </c>
      <c r="I30" s="86" t="s">
        <v>829</v>
      </c>
      <c r="J30" s="83"/>
    </row>
    <row r="31" spans="1:24" ht="143.25" customHeight="1">
      <c r="A31" s="75" t="s">
        <v>736</v>
      </c>
      <c r="B31" s="74">
        <v>24</v>
      </c>
      <c r="C31" s="76" t="s">
        <v>458</v>
      </c>
      <c r="D31" s="76" t="s">
        <v>830</v>
      </c>
      <c r="E31" s="76" t="s">
        <v>831</v>
      </c>
      <c r="F31" s="77">
        <v>44342</v>
      </c>
      <c r="G31" s="77">
        <v>43246</v>
      </c>
      <c r="H31" s="76" t="s">
        <v>822</v>
      </c>
      <c r="I31" s="86" t="s">
        <v>832</v>
      </c>
      <c r="J31" s="83"/>
    </row>
    <row r="32" spans="1:24" ht="112.5" customHeight="1">
      <c r="A32" s="75" t="s">
        <v>736</v>
      </c>
      <c r="B32" s="75">
        <v>25</v>
      </c>
      <c r="C32" s="76" t="s">
        <v>833</v>
      </c>
      <c r="D32" s="76" t="s">
        <v>834</v>
      </c>
      <c r="E32" s="76" t="s">
        <v>835</v>
      </c>
      <c r="F32" s="77">
        <v>44325</v>
      </c>
      <c r="G32" s="77">
        <v>43229</v>
      </c>
      <c r="H32" s="76" t="s">
        <v>806</v>
      </c>
      <c r="I32" s="86" t="s">
        <v>836</v>
      </c>
      <c r="J32" s="83"/>
    </row>
    <row r="33" spans="1:10" ht="112.5" customHeight="1">
      <c r="A33" s="75" t="s">
        <v>736</v>
      </c>
      <c r="B33" s="74">
        <v>26</v>
      </c>
      <c r="C33" s="76" t="s">
        <v>837</v>
      </c>
      <c r="D33" s="76" t="s">
        <v>838</v>
      </c>
      <c r="E33" s="76" t="s">
        <v>839</v>
      </c>
      <c r="F33" s="77">
        <v>45053</v>
      </c>
      <c r="G33" s="77">
        <v>43227</v>
      </c>
      <c r="H33" s="76" t="s">
        <v>840</v>
      </c>
      <c r="I33" s="86" t="s">
        <v>841</v>
      </c>
      <c r="J33" s="83"/>
    </row>
    <row r="34" spans="1:10" ht="146.25" customHeight="1">
      <c r="A34" s="75" t="s">
        <v>736</v>
      </c>
      <c r="B34" s="75">
        <v>27</v>
      </c>
      <c r="C34" s="76" t="s">
        <v>842</v>
      </c>
      <c r="D34" s="76" t="s">
        <v>843</v>
      </c>
      <c r="E34" s="76" t="s">
        <v>844</v>
      </c>
      <c r="F34" s="77">
        <v>43434</v>
      </c>
      <c r="G34" s="77">
        <v>43213</v>
      </c>
      <c r="H34" s="76" t="s">
        <v>822</v>
      </c>
      <c r="I34" s="86" t="s">
        <v>845</v>
      </c>
      <c r="J34" s="91"/>
    </row>
    <row r="35" spans="1:10" ht="112.5" customHeight="1">
      <c r="A35" s="75" t="s">
        <v>736</v>
      </c>
      <c r="B35" s="74">
        <v>28</v>
      </c>
      <c r="C35" s="76" t="s">
        <v>846</v>
      </c>
      <c r="D35" s="76" t="s">
        <v>847</v>
      </c>
      <c r="E35" s="76" t="s">
        <v>848</v>
      </c>
      <c r="F35" s="77">
        <v>43565</v>
      </c>
      <c r="G35" s="77">
        <v>42845</v>
      </c>
      <c r="H35" s="76" t="s">
        <v>849</v>
      </c>
      <c r="I35" s="86" t="s">
        <v>850</v>
      </c>
      <c r="J35" s="83"/>
    </row>
    <row r="36" spans="1:10" ht="263.25" customHeight="1">
      <c r="A36" s="75" t="s">
        <v>736</v>
      </c>
      <c r="B36" s="75">
        <v>29</v>
      </c>
      <c r="C36" s="76" t="s">
        <v>458</v>
      </c>
      <c r="D36" s="76" t="s">
        <v>851</v>
      </c>
      <c r="E36" s="76" t="s">
        <v>852</v>
      </c>
      <c r="F36" s="77">
        <v>43373</v>
      </c>
      <c r="G36" s="77">
        <v>43200</v>
      </c>
      <c r="H36" s="76" t="s">
        <v>853</v>
      </c>
      <c r="I36" s="85" t="s">
        <v>854</v>
      </c>
      <c r="J36" s="83"/>
    </row>
    <row r="37" spans="1:10" ht="112.5" customHeight="1">
      <c r="A37" s="75" t="s">
        <v>736</v>
      </c>
      <c r="B37" s="74">
        <v>30</v>
      </c>
      <c r="C37" s="76" t="s">
        <v>522</v>
      </c>
      <c r="D37" s="76" t="s">
        <v>855</v>
      </c>
      <c r="E37" s="76" t="s">
        <v>856</v>
      </c>
      <c r="F37" s="77">
        <v>44643</v>
      </c>
      <c r="G37" s="77">
        <v>43182</v>
      </c>
      <c r="H37" s="76" t="s">
        <v>857</v>
      </c>
      <c r="I37" s="86" t="s">
        <v>858</v>
      </c>
      <c r="J37" s="83"/>
    </row>
    <row r="38" spans="1:10" ht="112.5" customHeight="1">
      <c r="A38" s="75" t="s">
        <v>736</v>
      </c>
      <c r="B38" s="75">
        <v>31</v>
      </c>
      <c r="C38" s="76" t="s">
        <v>458</v>
      </c>
      <c r="D38" s="76" t="s">
        <v>859</v>
      </c>
      <c r="E38" s="76" t="s">
        <v>860</v>
      </c>
      <c r="F38" s="77">
        <v>44276</v>
      </c>
      <c r="G38" s="77">
        <v>43180</v>
      </c>
      <c r="H38" s="76" t="s">
        <v>861</v>
      </c>
      <c r="I38" s="86" t="s">
        <v>862</v>
      </c>
      <c r="J38" s="83"/>
    </row>
    <row r="39" spans="1:10" ht="112.5" customHeight="1">
      <c r="A39" s="75" t="s">
        <v>736</v>
      </c>
      <c r="B39" s="74">
        <v>32</v>
      </c>
      <c r="C39" s="76" t="s">
        <v>863</v>
      </c>
      <c r="D39" s="76" t="s">
        <v>864</v>
      </c>
      <c r="E39" s="76" t="s">
        <v>865</v>
      </c>
      <c r="F39" s="77">
        <v>44275</v>
      </c>
      <c r="G39" s="77">
        <v>43179</v>
      </c>
      <c r="H39" s="76" t="s">
        <v>768</v>
      </c>
      <c r="I39" s="78" t="s">
        <v>866</v>
      </c>
      <c r="J39" s="83"/>
    </row>
    <row r="40" spans="1:10" ht="112.5" customHeight="1">
      <c r="A40" s="75" t="s">
        <v>736</v>
      </c>
      <c r="B40" s="75">
        <v>33</v>
      </c>
      <c r="C40" s="76" t="s">
        <v>778</v>
      </c>
      <c r="D40" s="76" t="s">
        <v>867</v>
      </c>
      <c r="E40" s="76" t="s">
        <v>868</v>
      </c>
      <c r="F40" s="77">
        <v>44270</v>
      </c>
      <c r="G40" s="77">
        <v>43174</v>
      </c>
      <c r="H40" s="76" t="s">
        <v>768</v>
      </c>
      <c r="I40" s="92" t="s">
        <v>869</v>
      </c>
    </row>
    <row r="41" spans="1:10" ht="112.5" customHeight="1">
      <c r="A41" s="75" t="s">
        <v>736</v>
      </c>
      <c r="B41" s="74">
        <v>34</v>
      </c>
      <c r="C41" s="76" t="s">
        <v>837</v>
      </c>
      <c r="D41" s="76" t="s">
        <v>870</v>
      </c>
      <c r="E41" s="76" t="s">
        <v>871</v>
      </c>
      <c r="F41" s="77">
        <v>43537</v>
      </c>
      <c r="G41" s="77">
        <v>43172</v>
      </c>
      <c r="H41" s="76" t="s">
        <v>663</v>
      </c>
      <c r="I41" s="86" t="s">
        <v>872</v>
      </c>
      <c r="J41" s="83"/>
    </row>
    <row r="42" spans="1:10" ht="112.5" customHeight="1">
      <c r="A42" s="75" t="s">
        <v>736</v>
      </c>
      <c r="B42" s="75">
        <v>35</v>
      </c>
      <c r="C42" s="76" t="s">
        <v>458</v>
      </c>
      <c r="D42" s="76" t="s">
        <v>873</v>
      </c>
      <c r="E42" s="76" t="s">
        <v>874</v>
      </c>
      <c r="F42" s="77">
        <v>44268</v>
      </c>
      <c r="G42" s="77">
        <v>43172</v>
      </c>
      <c r="H42" s="76" t="s">
        <v>875</v>
      </c>
      <c r="I42" s="86" t="s">
        <v>876</v>
      </c>
      <c r="J42" s="83"/>
    </row>
    <row r="43" spans="1:10" ht="112.5" customHeight="1">
      <c r="A43" s="75" t="s">
        <v>736</v>
      </c>
      <c r="B43" s="74">
        <v>36</v>
      </c>
      <c r="C43" s="76" t="s">
        <v>472</v>
      </c>
      <c r="D43" s="76" t="s">
        <v>877</v>
      </c>
      <c r="E43" s="76" t="s">
        <v>878</v>
      </c>
      <c r="F43" s="77">
        <v>44263</v>
      </c>
      <c r="G43" s="77">
        <v>43167</v>
      </c>
      <c r="H43" s="76" t="s">
        <v>564</v>
      </c>
      <c r="I43" s="85" t="s">
        <v>879</v>
      </c>
      <c r="J43" s="83"/>
    </row>
    <row r="44" spans="1:10" ht="112.5" customHeight="1">
      <c r="A44" s="75" t="s">
        <v>736</v>
      </c>
      <c r="B44" s="75">
        <v>37</v>
      </c>
      <c r="C44" s="76" t="s">
        <v>458</v>
      </c>
      <c r="D44" s="76" t="s">
        <v>795</v>
      </c>
      <c r="E44" s="76" t="s">
        <v>880</v>
      </c>
      <c r="F44" s="77">
        <v>43532</v>
      </c>
      <c r="G44" s="77">
        <v>43167</v>
      </c>
      <c r="H44" s="76" t="s">
        <v>881</v>
      </c>
      <c r="I44" s="85" t="s">
        <v>882</v>
      </c>
      <c r="J44" s="83"/>
    </row>
    <row r="45" spans="1:10" ht="112.5" customHeight="1">
      <c r="A45" s="75" t="s">
        <v>736</v>
      </c>
      <c r="B45" s="74">
        <v>38</v>
      </c>
      <c r="C45" s="76" t="s">
        <v>352</v>
      </c>
      <c r="D45" s="76" t="s">
        <v>795</v>
      </c>
      <c r="E45" s="76" t="s">
        <v>883</v>
      </c>
      <c r="F45" s="77">
        <v>43532</v>
      </c>
      <c r="G45" s="77">
        <v>43167</v>
      </c>
      <c r="H45" s="76" t="s">
        <v>881</v>
      </c>
      <c r="I45" s="86" t="s">
        <v>884</v>
      </c>
      <c r="J45" s="83"/>
    </row>
    <row r="46" spans="1:10" ht="112.5" customHeight="1">
      <c r="A46" s="75" t="s">
        <v>736</v>
      </c>
      <c r="B46" s="75">
        <v>39</v>
      </c>
      <c r="C46" s="76" t="s">
        <v>458</v>
      </c>
      <c r="D46" s="76" t="s">
        <v>885</v>
      </c>
      <c r="E46" s="76" t="s">
        <v>886</v>
      </c>
      <c r="F46" s="77">
        <v>44260</v>
      </c>
      <c r="G46" s="77">
        <v>43164</v>
      </c>
      <c r="H46" s="76" t="s">
        <v>887</v>
      </c>
      <c r="I46" s="85" t="s">
        <v>888</v>
      </c>
      <c r="J46" s="83"/>
    </row>
    <row r="47" spans="1:10" ht="112.5" customHeight="1">
      <c r="A47" s="75" t="s">
        <v>736</v>
      </c>
      <c r="B47" s="74">
        <v>40</v>
      </c>
      <c r="C47" s="76" t="s">
        <v>889</v>
      </c>
      <c r="D47" s="76" t="s">
        <v>890</v>
      </c>
      <c r="E47" s="76" t="s">
        <v>891</v>
      </c>
      <c r="F47" s="77">
        <v>44256</v>
      </c>
      <c r="G47" s="77">
        <v>43160</v>
      </c>
      <c r="H47" s="76" t="s">
        <v>892</v>
      </c>
      <c r="I47" s="86" t="s">
        <v>893</v>
      </c>
      <c r="J47" s="83"/>
    </row>
    <row r="48" spans="1:10" ht="112.5" customHeight="1">
      <c r="A48" s="75" t="s">
        <v>736</v>
      </c>
      <c r="B48" s="75">
        <v>41</v>
      </c>
      <c r="C48" s="76" t="s">
        <v>700</v>
      </c>
      <c r="D48" s="76" t="s">
        <v>894</v>
      </c>
      <c r="E48" s="76" t="s">
        <v>895</v>
      </c>
      <c r="F48" s="77">
        <v>43465</v>
      </c>
      <c r="G48" s="77">
        <v>43160</v>
      </c>
      <c r="H48" s="76" t="s">
        <v>896</v>
      </c>
      <c r="I48" s="86" t="s">
        <v>897</v>
      </c>
      <c r="J48" s="83"/>
    </row>
    <row r="49" spans="1:10" ht="112.5" customHeight="1">
      <c r="A49" s="75" t="s">
        <v>736</v>
      </c>
      <c r="B49" s="74">
        <v>42</v>
      </c>
      <c r="C49" s="76" t="s">
        <v>898</v>
      </c>
      <c r="D49" s="76" t="s">
        <v>899</v>
      </c>
      <c r="E49" s="76" t="s">
        <v>900</v>
      </c>
      <c r="F49" s="77">
        <v>44256</v>
      </c>
      <c r="G49" s="77">
        <v>43160</v>
      </c>
      <c r="H49" s="76" t="s">
        <v>901</v>
      </c>
      <c r="I49" s="86" t="s">
        <v>902</v>
      </c>
      <c r="J49" s="83"/>
    </row>
    <row r="50" spans="1:10" ht="112.5" customHeight="1">
      <c r="A50" s="75" t="s">
        <v>736</v>
      </c>
      <c r="B50" s="75">
        <v>43</v>
      </c>
      <c r="C50" s="76" t="s">
        <v>472</v>
      </c>
      <c r="D50" s="76" t="s">
        <v>903</v>
      </c>
      <c r="E50" s="76" t="s">
        <v>904</v>
      </c>
      <c r="F50" s="77">
        <v>44243</v>
      </c>
      <c r="G50" s="77">
        <v>43147</v>
      </c>
      <c r="H50" s="76" t="s">
        <v>896</v>
      </c>
      <c r="I50" s="86" t="s">
        <v>905</v>
      </c>
      <c r="J50" s="83"/>
    </row>
    <row r="51" spans="1:10" ht="112.5" customHeight="1">
      <c r="A51" s="75" t="s">
        <v>736</v>
      </c>
      <c r="B51" s="74">
        <v>44</v>
      </c>
      <c r="C51" s="76" t="s">
        <v>700</v>
      </c>
      <c r="D51" s="76" t="s">
        <v>873</v>
      </c>
      <c r="E51" s="76" t="s">
        <v>906</v>
      </c>
      <c r="F51" s="77">
        <v>44236</v>
      </c>
      <c r="G51" s="77">
        <v>43140</v>
      </c>
      <c r="H51" s="76" t="s">
        <v>564</v>
      </c>
      <c r="I51" s="86" t="s">
        <v>907</v>
      </c>
      <c r="J51" s="83"/>
    </row>
    <row r="52" spans="1:10" ht="112.5" customHeight="1">
      <c r="A52" s="75" t="s">
        <v>736</v>
      </c>
      <c r="B52" s="75">
        <v>45</v>
      </c>
      <c r="C52" s="76" t="s">
        <v>458</v>
      </c>
      <c r="D52" s="76" t="s">
        <v>908</v>
      </c>
      <c r="E52" s="76" t="s">
        <v>909</v>
      </c>
      <c r="F52" s="77">
        <v>44236</v>
      </c>
      <c r="G52" s="77">
        <v>43140</v>
      </c>
      <c r="H52" s="76" t="s">
        <v>822</v>
      </c>
      <c r="I52" s="85" t="s">
        <v>910</v>
      </c>
      <c r="J52" s="83"/>
    </row>
    <row r="53" spans="1:10" ht="112.5" customHeight="1">
      <c r="A53" s="75" t="s">
        <v>736</v>
      </c>
      <c r="B53" s="74">
        <v>46</v>
      </c>
      <c r="C53" s="76" t="s">
        <v>911</v>
      </c>
      <c r="D53" s="76" t="s">
        <v>912</v>
      </c>
      <c r="E53" s="76" t="s">
        <v>913</v>
      </c>
      <c r="F53" s="77">
        <v>44965</v>
      </c>
      <c r="G53" s="77">
        <v>43139</v>
      </c>
      <c r="H53" s="76" t="s">
        <v>914</v>
      </c>
      <c r="I53" s="93" t="s">
        <v>915</v>
      </c>
      <c r="J53" s="91"/>
    </row>
    <row r="54" spans="1:10" ht="112.5" customHeight="1">
      <c r="A54" s="75" t="s">
        <v>736</v>
      </c>
      <c r="B54" s="75">
        <v>47</v>
      </c>
      <c r="C54" s="76" t="s">
        <v>458</v>
      </c>
      <c r="D54" s="76" t="s">
        <v>916</v>
      </c>
      <c r="E54" s="76" t="s">
        <v>917</v>
      </c>
      <c r="F54" s="77">
        <v>44227</v>
      </c>
      <c r="G54" s="77">
        <v>43131</v>
      </c>
      <c r="H54" s="76" t="s">
        <v>918</v>
      </c>
      <c r="I54" s="85" t="s">
        <v>919</v>
      </c>
      <c r="J54" s="83"/>
    </row>
    <row r="55" spans="1:10" ht="112.5" customHeight="1">
      <c r="A55" s="75" t="s">
        <v>736</v>
      </c>
      <c r="B55" s="74">
        <v>48</v>
      </c>
      <c r="C55" s="76" t="s">
        <v>458</v>
      </c>
      <c r="D55" s="76" t="s">
        <v>920</v>
      </c>
      <c r="E55" s="76" t="s">
        <v>921</v>
      </c>
      <c r="F55" s="77">
        <v>44225</v>
      </c>
      <c r="G55" s="77">
        <v>43129</v>
      </c>
      <c r="H55" s="76" t="s">
        <v>887</v>
      </c>
      <c r="I55" s="85" t="s">
        <v>922</v>
      </c>
      <c r="J55" s="83"/>
    </row>
    <row r="56" spans="1:10" ht="112.5" customHeight="1">
      <c r="A56" s="75" t="s">
        <v>736</v>
      </c>
      <c r="B56" s="75">
        <v>49</v>
      </c>
      <c r="C56" s="76" t="s">
        <v>458</v>
      </c>
      <c r="D56" s="76" t="s">
        <v>923</v>
      </c>
      <c r="E56" s="76" t="s">
        <v>924</v>
      </c>
      <c r="F56" s="77">
        <v>44214</v>
      </c>
      <c r="G56" s="77">
        <v>43118</v>
      </c>
      <c r="H56" s="76" t="s">
        <v>887</v>
      </c>
      <c r="I56" s="85" t="s">
        <v>925</v>
      </c>
      <c r="J56" s="83"/>
    </row>
    <row r="57" spans="1:10" ht="112.5" customHeight="1">
      <c r="A57" s="75" t="s">
        <v>736</v>
      </c>
      <c r="B57" s="74">
        <v>50</v>
      </c>
      <c r="C57" s="76" t="s">
        <v>458</v>
      </c>
      <c r="D57" s="76" t="s">
        <v>926</v>
      </c>
      <c r="E57" s="76" t="s">
        <v>927</v>
      </c>
      <c r="F57" s="77">
        <v>44198</v>
      </c>
      <c r="G57" s="77">
        <v>43102</v>
      </c>
      <c r="H57" s="76" t="s">
        <v>887</v>
      </c>
      <c r="I57" s="86" t="s">
        <v>928</v>
      </c>
      <c r="J57" s="83"/>
    </row>
    <row r="58" spans="1:10" ht="112.5" customHeight="1">
      <c r="A58" s="75" t="s">
        <v>736</v>
      </c>
      <c r="B58" s="75">
        <v>51</v>
      </c>
      <c r="C58" s="76" t="s">
        <v>458</v>
      </c>
      <c r="D58" s="76" t="s">
        <v>929</v>
      </c>
      <c r="E58" s="76" t="s">
        <v>930</v>
      </c>
      <c r="F58" s="77">
        <v>44165</v>
      </c>
      <c r="G58" s="77">
        <v>43069</v>
      </c>
      <c r="H58" s="76" t="s">
        <v>887</v>
      </c>
      <c r="I58" s="86" t="s">
        <v>931</v>
      </c>
      <c r="J58" s="83"/>
    </row>
    <row r="59" spans="1:10" ht="112.5" customHeight="1">
      <c r="A59" s="75" t="s">
        <v>736</v>
      </c>
      <c r="B59" s="74">
        <v>52</v>
      </c>
      <c r="C59" s="76" t="s">
        <v>898</v>
      </c>
      <c r="D59" s="76" t="s">
        <v>899</v>
      </c>
      <c r="E59" s="76" t="s">
        <v>900</v>
      </c>
      <c r="F59" s="77">
        <v>44256</v>
      </c>
      <c r="G59" s="77">
        <v>43160</v>
      </c>
      <c r="H59" s="76" t="s">
        <v>901</v>
      </c>
      <c r="I59" s="86" t="s">
        <v>902</v>
      </c>
      <c r="J59" s="83"/>
    </row>
    <row r="60" spans="1:10" ht="112.5" customHeight="1">
      <c r="A60" s="75" t="s">
        <v>736</v>
      </c>
      <c r="B60" s="75">
        <v>53</v>
      </c>
      <c r="C60" s="76" t="s">
        <v>472</v>
      </c>
      <c r="D60" s="76" t="s">
        <v>932</v>
      </c>
      <c r="E60" s="76" t="s">
        <v>904</v>
      </c>
      <c r="F60" s="77">
        <v>44243</v>
      </c>
      <c r="G60" s="77">
        <v>43147</v>
      </c>
      <c r="H60" s="76" t="s">
        <v>896</v>
      </c>
      <c r="I60" s="86" t="s">
        <v>905</v>
      </c>
      <c r="J60" s="83"/>
    </row>
    <row r="61" spans="1:10" ht="112.5" customHeight="1">
      <c r="A61" s="75" t="s">
        <v>736</v>
      </c>
      <c r="B61" s="74">
        <v>54</v>
      </c>
      <c r="C61" s="76" t="s">
        <v>458</v>
      </c>
      <c r="D61" s="76" t="s">
        <v>820</v>
      </c>
      <c r="E61" s="76" t="s">
        <v>933</v>
      </c>
      <c r="F61" s="77">
        <v>44148</v>
      </c>
      <c r="G61" s="77">
        <v>43052</v>
      </c>
      <c r="H61" s="76" t="s">
        <v>887</v>
      </c>
      <c r="I61" s="88" t="s">
        <v>934</v>
      </c>
      <c r="J61" s="83"/>
    </row>
    <row r="62" spans="1:10" ht="112.5" customHeight="1">
      <c r="A62" s="75" t="s">
        <v>736</v>
      </c>
      <c r="B62" s="75">
        <v>55</v>
      </c>
      <c r="C62" s="76" t="s">
        <v>935</v>
      </c>
      <c r="D62" s="76" t="s">
        <v>936</v>
      </c>
      <c r="E62" s="76" t="s">
        <v>937</v>
      </c>
      <c r="F62" s="77">
        <v>44131</v>
      </c>
      <c r="G62" s="77">
        <v>43035</v>
      </c>
      <c r="H62" s="76" t="s">
        <v>938</v>
      </c>
      <c r="I62" s="86" t="s">
        <v>939</v>
      </c>
      <c r="J62" s="83"/>
    </row>
    <row r="63" spans="1:10" ht="112.5" customHeight="1">
      <c r="A63" s="75" t="s">
        <v>736</v>
      </c>
      <c r="B63" s="74">
        <v>56</v>
      </c>
      <c r="C63" s="76" t="s">
        <v>770</v>
      </c>
      <c r="D63" s="76" t="s">
        <v>940</v>
      </c>
      <c r="E63" s="76" t="s">
        <v>941</v>
      </c>
      <c r="F63" s="77" t="s">
        <v>161</v>
      </c>
      <c r="G63" s="77">
        <v>43031</v>
      </c>
      <c r="H63" s="76" t="s">
        <v>564</v>
      </c>
      <c r="I63" s="85" t="s">
        <v>942</v>
      </c>
      <c r="J63" s="83"/>
    </row>
    <row r="64" spans="1:10" ht="112.5" customHeight="1">
      <c r="A64" s="75" t="s">
        <v>736</v>
      </c>
      <c r="B64" s="75">
        <v>57</v>
      </c>
      <c r="C64" s="76" t="s">
        <v>943</v>
      </c>
      <c r="D64" s="76" t="s">
        <v>855</v>
      </c>
      <c r="E64" s="76" t="s">
        <v>944</v>
      </c>
      <c r="F64" s="77">
        <v>44843</v>
      </c>
      <c r="G64" s="77">
        <v>43028</v>
      </c>
      <c r="H64" s="76" t="s">
        <v>938</v>
      </c>
      <c r="I64" s="88" t="s">
        <v>945</v>
      </c>
      <c r="J64" s="83"/>
    </row>
    <row r="65" spans="1:10" ht="112.5" customHeight="1">
      <c r="A65" s="75" t="s">
        <v>736</v>
      </c>
      <c r="B65" s="75">
        <v>58</v>
      </c>
      <c r="C65" s="76" t="s">
        <v>935</v>
      </c>
      <c r="D65" s="76" t="s">
        <v>946</v>
      </c>
      <c r="E65" s="76" t="s">
        <v>947</v>
      </c>
      <c r="F65" s="77">
        <v>44123</v>
      </c>
      <c r="G65" s="77">
        <v>43027</v>
      </c>
      <c r="H65" s="76" t="s">
        <v>849</v>
      </c>
      <c r="I65" s="86" t="s">
        <v>948</v>
      </c>
      <c r="J65" s="83"/>
    </row>
    <row r="66" spans="1:10" ht="112.5" customHeight="1">
      <c r="A66" s="75" t="s">
        <v>736</v>
      </c>
      <c r="B66" s="74">
        <v>59</v>
      </c>
      <c r="C66" s="76" t="s">
        <v>811</v>
      </c>
      <c r="D66" s="76" t="s">
        <v>946</v>
      </c>
      <c r="E66" s="76" t="s">
        <v>949</v>
      </c>
      <c r="F66" s="77">
        <v>44852</v>
      </c>
      <c r="G66" s="77">
        <v>43026</v>
      </c>
      <c r="H66" s="76" t="s">
        <v>849</v>
      </c>
      <c r="I66" s="85" t="s">
        <v>950</v>
      </c>
      <c r="J66" s="83"/>
    </row>
    <row r="67" spans="1:10" ht="112.5" customHeight="1">
      <c r="A67" s="75" t="s">
        <v>736</v>
      </c>
      <c r="B67" s="75">
        <v>60</v>
      </c>
      <c r="C67" s="76" t="s">
        <v>534</v>
      </c>
      <c r="D67" s="76" t="s">
        <v>855</v>
      </c>
      <c r="E67" s="76" t="s">
        <v>951</v>
      </c>
      <c r="F67" s="77">
        <v>44843</v>
      </c>
      <c r="G67" s="77">
        <v>43017</v>
      </c>
      <c r="H67" s="76" t="s">
        <v>663</v>
      </c>
      <c r="I67" s="86" t="s">
        <v>952</v>
      </c>
      <c r="J67" s="83"/>
    </row>
    <row r="68" spans="1:10" ht="112.5" customHeight="1">
      <c r="A68" s="75" t="s">
        <v>736</v>
      </c>
      <c r="B68" s="74">
        <v>61</v>
      </c>
      <c r="C68" s="76" t="s">
        <v>472</v>
      </c>
      <c r="D68" s="76" t="s">
        <v>953</v>
      </c>
      <c r="E68" s="76" t="s">
        <v>954</v>
      </c>
      <c r="F68" s="77" t="s">
        <v>161</v>
      </c>
      <c r="G68" s="77">
        <v>43012</v>
      </c>
      <c r="H68" s="76" t="s">
        <v>955</v>
      </c>
      <c r="I68" s="86" t="s">
        <v>956</v>
      </c>
      <c r="J68" s="83"/>
    </row>
    <row r="69" spans="1:10" ht="112.5" customHeight="1">
      <c r="A69" s="75" t="s">
        <v>736</v>
      </c>
      <c r="B69" s="75">
        <v>62</v>
      </c>
      <c r="C69" s="76" t="s">
        <v>458</v>
      </c>
      <c r="D69" s="76" t="s">
        <v>957</v>
      </c>
      <c r="E69" s="76" t="s">
        <v>958</v>
      </c>
      <c r="F69" s="77">
        <v>44108</v>
      </c>
      <c r="G69" s="77">
        <v>43012</v>
      </c>
      <c r="H69" s="76" t="s">
        <v>959</v>
      </c>
      <c r="I69" s="85" t="s">
        <v>960</v>
      </c>
      <c r="J69" s="83"/>
    </row>
    <row r="70" spans="1:10" ht="112.5" customHeight="1">
      <c r="A70" s="75" t="s">
        <v>736</v>
      </c>
      <c r="B70" s="74">
        <v>63</v>
      </c>
      <c r="C70" s="76" t="s">
        <v>458</v>
      </c>
      <c r="D70" s="76" t="s">
        <v>961</v>
      </c>
      <c r="E70" s="76" t="s">
        <v>962</v>
      </c>
      <c r="F70" s="77">
        <v>44108</v>
      </c>
      <c r="G70" s="77">
        <v>43012</v>
      </c>
      <c r="H70" s="76" t="s">
        <v>963</v>
      </c>
      <c r="I70" s="86" t="s">
        <v>964</v>
      </c>
      <c r="J70" s="83"/>
    </row>
    <row r="71" spans="1:10" ht="112.5" customHeight="1">
      <c r="A71" s="75" t="s">
        <v>736</v>
      </c>
      <c r="B71" s="75">
        <v>64</v>
      </c>
      <c r="C71" s="76" t="s">
        <v>458</v>
      </c>
      <c r="D71" s="76" t="s">
        <v>965</v>
      </c>
      <c r="E71" s="76" t="s">
        <v>966</v>
      </c>
      <c r="F71" s="77">
        <v>44108</v>
      </c>
      <c r="G71" s="77">
        <v>43012</v>
      </c>
      <c r="H71" s="76" t="s">
        <v>967</v>
      </c>
      <c r="I71" s="85" t="s">
        <v>968</v>
      </c>
      <c r="J71" s="87"/>
    </row>
    <row r="72" spans="1:10" ht="15.75" customHeight="1">
      <c r="A72" s="54"/>
      <c r="B72" s="54"/>
    </row>
    <row r="73" spans="1:10" ht="15.75" customHeight="1">
      <c r="A73" s="54"/>
      <c r="B73" s="54"/>
    </row>
    <row r="74" spans="1:10" ht="15.75" customHeight="1">
      <c r="A74" s="54"/>
      <c r="B74" s="54"/>
      <c r="I74" s="24" t="s">
        <v>969</v>
      </c>
    </row>
    <row r="75" spans="1:10" ht="15.75" customHeight="1">
      <c r="A75" s="54"/>
      <c r="B75" s="54"/>
    </row>
    <row r="76" spans="1:10" ht="15.75" customHeight="1">
      <c r="A76" s="54"/>
      <c r="B76" s="54"/>
    </row>
    <row r="77" spans="1:10" ht="15.75" customHeight="1">
      <c r="A77" s="54"/>
      <c r="B77" s="54"/>
    </row>
    <row r="78" spans="1:10" ht="15.75" customHeight="1">
      <c r="A78" s="54"/>
      <c r="B78" s="54"/>
    </row>
    <row r="79" spans="1:10" ht="15.75" customHeight="1">
      <c r="A79" s="54"/>
      <c r="B79" s="54"/>
    </row>
    <row r="80" spans="1:10"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1" xr:uid="{00000000-0009-0000-0000-000004000000}"/>
  <mergeCells count="2">
    <mergeCell ref="A1:J1"/>
    <mergeCell ref="A3:J3"/>
  </mergeCells>
  <hyperlinks>
    <hyperlink ref="I8" r:id="rId1" xr:uid="{00000000-0004-0000-0400-000000000000}"/>
    <hyperlink ref="I9" r:id="rId2" xr:uid="{00000000-0004-0000-0400-000001000000}"/>
    <hyperlink ref="I10" r:id="rId3" xr:uid="{00000000-0004-0000-0400-000002000000}"/>
    <hyperlink ref="I11" r:id="rId4" xr:uid="{00000000-0004-0000-0400-000003000000}"/>
    <hyperlink ref="I12" r:id="rId5" xr:uid="{00000000-0004-0000-0400-000004000000}"/>
    <hyperlink ref="I13" r:id="rId6" xr:uid="{00000000-0004-0000-0400-000005000000}"/>
    <hyperlink ref="I14" r:id="rId7" xr:uid="{00000000-0004-0000-0400-000006000000}"/>
    <hyperlink ref="I15" r:id="rId8" xr:uid="{00000000-0004-0000-0400-000007000000}"/>
    <hyperlink ref="I16" r:id="rId9" xr:uid="{00000000-0004-0000-0400-000008000000}"/>
    <hyperlink ref="I17" r:id="rId10" xr:uid="{00000000-0004-0000-0400-000009000000}"/>
    <hyperlink ref="I18" r:id="rId11" xr:uid="{00000000-0004-0000-0400-00000A000000}"/>
    <hyperlink ref="J18" r:id="rId12" xr:uid="{00000000-0004-0000-0400-00000B000000}"/>
    <hyperlink ref="I19" r:id="rId13" xr:uid="{00000000-0004-0000-0400-00000C000000}"/>
    <hyperlink ref="I20" r:id="rId14" xr:uid="{00000000-0004-0000-0400-00000D000000}"/>
    <hyperlink ref="I21" r:id="rId15" xr:uid="{00000000-0004-0000-0400-00000E000000}"/>
    <hyperlink ref="I22" r:id="rId16" xr:uid="{00000000-0004-0000-0400-00000F000000}"/>
    <hyperlink ref="I23" r:id="rId17" xr:uid="{00000000-0004-0000-0400-000010000000}"/>
    <hyperlink ref="I24" r:id="rId18" xr:uid="{00000000-0004-0000-0400-000011000000}"/>
    <hyperlink ref="I25" r:id="rId19" xr:uid="{00000000-0004-0000-0400-000012000000}"/>
    <hyperlink ref="I26" r:id="rId20" xr:uid="{00000000-0004-0000-0400-000013000000}"/>
    <hyperlink ref="I27" r:id="rId21" xr:uid="{00000000-0004-0000-0400-000014000000}"/>
    <hyperlink ref="I28" r:id="rId22" xr:uid="{00000000-0004-0000-0400-000015000000}"/>
    <hyperlink ref="I29" r:id="rId23" xr:uid="{00000000-0004-0000-0400-000016000000}"/>
    <hyperlink ref="I30" r:id="rId24" xr:uid="{00000000-0004-0000-0400-000017000000}"/>
    <hyperlink ref="I31" r:id="rId25" xr:uid="{00000000-0004-0000-0400-000018000000}"/>
    <hyperlink ref="I32" r:id="rId26" xr:uid="{00000000-0004-0000-0400-000019000000}"/>
    <hyperlink ref="I33" r:id="rId27" xr:uid="{00000000-0004-0000-0400-00001A000000}"/>
    <hyperlink ref="I34" r:id="rId28" xr:uid="{00000000-0004-0000-0400-00001B000000}"/>
    <hyperlink ref="I35" r:id="rId29" xr:uid="{00000000-0004-0000-0400-00001C000000}"/>
    <hyperlink ref="I36" r:id="rId30" xr:uid="{00000000-0004-0000-0400-00001D000000}"/>
    <hyperlink ref="I37" r:id="rId31" xr:uid="{00000000-0004-0000-0400-00001E000000}"/>
    <hyperlink ref="I38" r:id="rId32" xr:uid="{00000000-0004-0000-0400-00001F000000}"/>
    <hyperlink ref="I39" r:id="rId33" xr:uid="{00000000-0004-0000-0400-000020000000}"/>
    <hyperlink ref="I40" r:id="rId34" xr:uid="{00000000-0004-0000-0400-000021000000}"/>
    <hyperlink ref="I41" r:id="rId35" xr:uid="{00000000-0004-0000-0400-000022000000}"/>
    <hyperlink ref="I42" r:id="rId36" xr:uid="{00000000-0004-0000-0400-000023000000}"/>
    <hyperlink ref="I43" r:id="rId37" xr:uid="{00000000-0004-0000-0400-000024000000}"/>
    <hyperlink ref="I44" r:id="rId38" xr:uid="{00000000-0004-0000-0400-000025000000}"/>
    <hyperlink ref="I45" r:id="rId39" xr:uid="{00000000-0004-0000-0400-000026000000}"/>
    <hyperlink ref="I46" r:id="rId40" xr:uid="{00000000-0004-0000-0400-000027000000}"/>
    <hyperlink ref="I47" r:id="rId41" xr:uid="{00000000-0004-0000-0400-000028000000}"/>
    <hyperlink ref="I48" r:id="rId42" xr:uid="{00000000-0004-0000-0400-000029000000}"/>
    <hyperlink ref="I49" r:id="rId43" xr:uid="{00000000-0004-0000-0400-00002A000000}"/>
    <hyperlink ref="I50" r:id="rId44" xr:uid="{00000000-0004-0000-0400-00002B000000}"/>
    <hyperlink ref="I51" r:id="rId45" xr:uid="{00000000-0004-0000-0400-00002C000000}"/>
    <hyperlink ref="I52" r:id="rId46" xr:uid="{00000000-0004-0000-0400-00002D000000}"/>
    <hyperlink ref="I53" r:id="rId47" xr:uid="{00000000-0004-0000-0400-00002E000000}"/>
    <hyperlink ref="I54" r:id="rId48" xr:uid="{00000000-0004-0000-0400-00002F000000}"/>
    <hyperlink ref="I55" r:id="rId49" xr:uid="{00000000-0004-0000-0400-000030000000}"/>
    <hyperlink ref="I56" r:id="rId50" xr:uid="{00000000-0004-0000-0400-000031000000}"/>
    <hyperlink ref="I57" r:id="rId51" xr:uid="{00000000-0004-0000-0400-000032000000}"/>
    <hyperlink ref="I58" r:id="rId52" xr:uid="{00000000-0004-0000-0400-000033000000}"/>
    <hyperlink ref="I59" r:id="rId53" xr:uid="{00000000-0004-0000-0400-000034000000}"/>
    <hyperlink ref="I60" r:id="rId54" xr:uid="{00000000-0004-0000-0400-000035000000}"/>
    <hyperlink ref="I61" r:id="rId55" xr:uid="{00000000-0004-0000-0400-000036000000}"/>
    <hyperlink ref="I62" r:id="rId56" xr:uid="{00000000-0004-0000-0400-000037000000}"/>
    <hyperlink ref="I63" r:id="rId57" xr:uid="{00000000-0004-0000-0400-000038000000}"/>
    <hyperlink ref="I64" r:id="rId58" xr:uid="{00000000-0004-0000-0400-000039000000}"/>
    <hyperlink ref="I65" r:id="rId59" xr:uid="{00000000-0004-0000-0400-00003A000000}"/>
    <hyperlink ref="I66" r:id="rId60" xr:uid="{00000000-0004-0000-0400-00003B000000}"/>
    <hyperlink ref="I67" r:id="rId61" xr:uid="{00000000-0004-0000-0400-00003C000000}"/>
    <hyperlink ref="I68" r:id="rId62" xr:uid="{00000000-0004-0000-0400-00003D000000}"/>
    <hyperlink ref="I69" r:id="rId63" xr:uid="{00000000-0004-0000-0400-00003E000000}"/>
    <hyperlink ref="I70" r:id="rId64" xr:uid="{00000000-0004-0000-0400-00003F000000}"/>
    <hyperlink ref="I71" r:id="rId65" xr:uid="{00000000-0004-0000-0400-000040000000}"/>
  </hyperlink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X999"/>
  <sheetViews>
    <sheetView topLeftCell="A45" zoomScale="80" zoomScaleNormal="80" workbookViewId="0">
      <selection activeCell="H48" sqref="A1:X999"/>
    </sheetView>
  </sheetViews>
  <sheetFormatPr baseColWidth="10" defaultColWidth="14.42578125" defaultRowHeight="15" customHeight="1"/>
  <cols>
    <col min="1" max="1" width="10.7109375" customWidth="1"/>
    <col min="2" max="2" width="9.28515625" customWidth="1"/>
    <col min="3" max="3" width="16.140625" customWidth="1"/>
    <col min="4" max="4" width="18.7109375" customWidth="1"/>
    <col min="5" max="5" width="48" customWidth="1"/>
    <col min="6" max="6" width="21.42578125" customWidth="1"/>
    <col min="7" max="7" width="14.42578125" customWidth="1"/>
    <col min="8" max="8" width="21.85546875" customWidth="1"/>
    <col min="9" max="9" width="17.42578125" customWidth="1"/>
    <col min="10" max="10" width="15.42578125" customWidth="1"/>
    <col min="11" max="24" width="10.7109375" customWidth="1"/>
  </cols>
  <sheetData>
    <row r="1" spans="1:11" ht="44.25">
      <c r="A1" s="240" t="s">
        <v>559</v>
      </c>
      <c r="B1" s="237"/>
      <c r="C1" s="237"/>
      <c r="D1" s="237"/>
      <c r="E1" s="237"/>
      <c r="F1" s="237"/>
      <c r="G1" s="237"/>
      <c r="H1" s="237"/>
      <c r="I1" s="237"/>
      <c r="J1" s="237"/>
      <c r="K1" s="94"/>
    </row>
    <row r="2" spans="1:11" ht="44.25">
      <c r="A2" s="70"/>
      <c r="B2" s="70"/>
      <c r="C2" s="70"/>
      <c r="D2" s="70"/>
      <c r="E2" s="70"/>
      <c r="F2" s="70"/>
      <c r="G2" s="70"/>
      <c r="H2" s="70"/>
      <c r="I2" s="70"/>
      <c r="J2" s="70"/>
      <c r="K2" s="94"/>
    </row>
    <row r="3" spans="1:11" ht="30">
      <c r="A3" s="241" t="s">
        <v>560</v>
      </c>
      <c r="B3" s="237"/>
      <c r="C3" s="237"/>
      <c r="D3" s="237"/>
      <c r="E3" s="237"/>
      <c r="F3" s="237"/>
      <c r="G3" s="237"/>
      <c r="H3" s="237"/>
      <c r="I3" s="237"/>
      <c r="J3" s="237"/>
      <c r="K3" s="94"/>
    </row>
    <row r="4" spans="1:11" ht="30">
      <c r="A4" s="71"/>
      <c r="B4" s="71"/>
      <c r="C4" s="71"/>
      <c r="D4" s="71"/>
      <c r="E4" s="71"/>
      <c r="F4" s="71"/>
      <c r="G4" s="71"/>
      <c r="H4" s="71"/>
      <c r="I4" s="71"/>
      <c r="J4" s="71"/>
      <c r="K4" s="94"/>
    </row>
    <row r="5" spans="1:11" ht="42.75" customHeight="1">
      <c r="A5" s="71"/>
      <c r="B5" s="71"/>
      <c r="C5" s="71"/>
      <c r="D5" s="71"/>
      <c r="E5" s="71"/>
      <c r="F5" s="71"/>
      <c r="G5" s="71"/>
      <c r="H5" s="71"/>
      <c r="I5" s="71"/>
      <c r="J5" s="71"/>
      <c r="K5" s="94"/>
    </row>
    <row r="6" spans="1:11" ht="33.75">
      <c r="A6" s="95"/>
      <c r="B6" s="95"/>
      <c r="C6" s="95"/>
      <c r="D6" s="95"/>
      <c r="E6" s="96"/>
      <c r="F6" s="97"/>
      <c r="G6" s="98"/>
      <c r="H6" s="99"/>
      <c r="I6" s="100"/>
      <c r="J6" s="94"/>
      <c r="K6" s="94"/>
    </row>
    <row r="7" spans="1:11" ht="25.5">
      <c r="A7" s="101" t="s">
        <v>3</v>
      </c>
      <c r="B7" s="102" t="s">
        <v>4</v>
      </c>
      <c r="C7" s="102" t="s">
        <v>5</v>
      </c>
      <c r="D7" s="102" t="s">
        <v>6</v>
      </c>
      <c r="E7" s="102" t="s">
        <v>7</v>
      </c>
      <c r="F7" s="103" t="s">
        <v>8</v>
      </c>
      <c r="G7" s="103" t="s">
        <v>9</v>
      </c>
      <c r="H7" s="102" t="s">
        <v>10</v>
      </c>
      <c r="I7" s="102" t="s">
        <v>11</v>
      </c>
      <c r="J7" s="102" t="s">
        <v>12</v>
      </c>
      <c r="K7" s="7"/>
    </row>
    <row r="8" spans="1:11" ht="165">
      <c r="A8" s="75" t="s">
        <v>970</v>
      </c>
      <c r="B8" s="75">
        <v>1</v>
      </c>
      <c r="C8" s="76" t="s">
        <v>458</v>
      </c>
      <c r="D8" s="76" t="s">
        <v>738</v>
      </c>
      <c r="E8" s="76" t="s">
        <v>971</v>
      </c>
      <c r="F8" s="77">
        <v>44101</v>
      </c>
      <c r="G8" s="77">
        <v>43005</v>
      </c>
      <c r="H8" s="76" t="s">
        <v>972</v>
      </c>
      <c r="I8" s="86" t="s">
        <v>973</v>
      </c>
      <c r="J8" s="79"/>
    </row>
    <row r="9" spans="1:11" ht="225">
      <c r="A9" s="75" t="s">
        <v>970</v>
      </c>
      <c r="B9" s="75">
        <v>2</v>
      </c>
      <c r="C9" s="76" t="s">
        <v>458</v>
      </c>
      <c r="D9" s="76" t="s">
        <v>974</v>
      </c>
      <c r="E9" s="76" t="s">
        <v>975</v>
      </c>
      <c r="F9" s="77">
        <v>44099</v>
      </c>
      <c r="G9" s="77">
        <v>43003</v>
      </c>
      <c r="H9" s="76" t="s">
        <v>976</v>
      </c>
      <c r="I9" s="86" t="s">
        <v>977</v>
      </c>
      <c r="J9" s="79"/>
    </row>
    <row r="10" spans="1:11" ht="150">
      <c r="A10" s="75" t="s">
        <v>970</v>
      </c>
      <c r="B10" s="75">
        <v>3</v>
      </c>
      <c r="C10" s="76" t="s">
        <v>472</v>
      </c>
      <c r="D10" s="76" t="s">
        <v>978</v>
      </c>
      <c r="E10" s="76" t="s">
        <v>979</v>
      </c>
      <c r="F10" s="77">
        <v>44093</v>
      </c>
      <c r="G10" s="77">
        <v>42997</v>
      </c>
      <c r="H10" s="76" t="s">
        <v>980</v>
      </c>
      <c r="I10" s="86" t="s">
        <v>981</v>
      </c>
      <c r="J10" s="79"/>
    </row>
    <row r="11" spans="1:11" ht="150">
      <c r="A11" s="75" t="s">
        <v>970</v>
      </c>
      <c r="B11" s="75">
        <v>4</v>
      </c>
      <c r="C11" s="76" t="s">
        <v>458</v>
      </c>
      <c r="D11" s="76" t="s">
        <v>982</v>
      </c>
      <c r="E11" s="76" t="s">
        <v>983</v>
      </c>
      <c r="F11" s="77">
        <v>44068</v>
      </c>
      <c r="G11" s="77">
        <v>42972</v>
      </c>
      <c r="H11" s="76" t="s">
        <v>984</v>
      </c>
      <c r="I11" s="86" t="s">
        <v>985</v>
      </c>
      <c r="J11" s="79"/>
    </row>
    <row r="12" spans="1:11" ht="135">
      <c r="A12" s="75" t="s">
        <v>970</v>
      </c>
      <c r="B12" s="75">
        <v>5</v>
      </c>
      <c r="C12" s="76" t="s">
        <v>986</v>
      </c>
      <c r="D12" s="76" t="s">
        <v>987</v>
      </c>
      <c r="E12" s="76" t="s">
        <v>988</v>
      </c>
      <c r="F12" s="77">
        <v>44454</v>
      </c>
      <c r="G12" s="77">
        <v>42972</v>
      </c>
      <c r="H12" s="76" t="s">
        <v>989</v>
      </c>
      <c r="I12" s="86" t="s">
        <v>990</v>
      </c>
      <c r="J12" s="79"/>
    </row>
    <row r="13" spans="1:11" ht="135">
      <c r="A13" s="75" t="s">
        <v>970</v>
      </c>
      <c r="B13" s="75">
        <v>6</v>
      </c>
      <c r="C13" s="76" t="s">
        <v>660</v>
      </c>
      <c r="D13" s="76" t="s">
        <v>991</v>
      </c>
      <c r="E13" s="76" t="s">
        <v>992</v>
      </c>
      <c r="F13" s="77">
        <v>44795</v>
      </c>
      <c r="G13" s="77">
        <v>42969</v>
      </c>
      <c r="H13" s="76" t="s">
        <v>993</v>
      </c>
      <c r="I13" s="86" t="s">
        <v>994</v>
      </c>
      <c r="J13" s="79"/>
    </row>
    <row r="14" spans="1:11" ht="150">
      <c r="A14" s="75" t="s">
        <v>970</v>
      </c>
      <c r="B14" s="75">
        <v>7</v>
      </c>
      <c r="C14" s="76" t="s">
        <v>472</v>
      </c>
      <c r="D14" s="76" t="s">
        <v>995</v>
      </c>
      <c r="E14" s="76" t="s">
        <v>996</v>
      </c>
      <c r="F14" s="77">
        <v>43119</v>
      </c>
      <c r="G14" s="77">
        <v>42968</v>
      </c>
      <c r="H14" s="76" t="s">
        <v>997</v>
      </c>
      <c r="I14" s="86" t="s">
        <v>998</v>
      </c>
      <c r="J14" s="79"/>
    </row>
    <row r="15" spans="1:11" ht="165">
      <c r="A15" s="75" t="s">
        <v>970</v>
      </c>
      <c r="B15" s="75">
        <v>8</v>
      </c>
      <c r="C15" s="76" t="s">
        <v>522</v>
      </c>
      <c r="D15" s="76" t="s">
        <v>999</v>
      </c>
      <c r="E15" s="76" t="s">
        <v>1000</v>
      </c>
      <c r="F15" s="77">
        <v>44423</v>
      </c>
      <c r="G15" s="77">
        <v>42962</v>
      </c>
      <c r="H15" s="76" t="s">
        <v>1001</v>
      </c>
      <c r="I15" s="86" t="s">
        <v>1002</v>
      </c>
      <c r="J15" s="79"/>
    </row>
    <row r="16" spans="1:11" ht="165" hidden="1">
      <c r="A16" s="75" t="s">
        <v>970</v>
      </c>
      <c r="B16" s="75">
        <v>9</v>
      </c>
      <c r="C16" s="76" t="s">
        <v>811</v>
      </c>
      <c r="D16" s="76" t="s">
        <v>1003</v>
      </c>
      <c r="E16" s="76" t="s">
        <v>1004</v>
      </c>
      <c r="F16" s="77">
        <v>44770</v>
      </c>
      <c r="G16" s="77">
        <v>42944</v>
      </c>
      <c r="H16" s="76" t="s">
        <v>1005</v>
      </c>
      <c r="I16" s="86" t="s">
        <v>1006</v>
      </c>
      <c r="J16" s="79"/>
    </row>
    <row r="17" spans="1:24" ht="153" customHeight="1">
      <c r="A17" s="75" t="s">
        <v>970</v>
      </c>
      <c r="B17" s="75">
        <v>10</v>
      </c>
      <c r="C17" s="76" t="s">
        <v>458</v>
      </c>
      <c r="D17" s="76" t="s">
        <v>1007</v>
      </c>
      <c r="E17" s="76" t="s">
        <v>1008</v>
      </c>
      <c r="F17" s="77">
        <v>44033</v>
      </c>
      <c r="G17" s="77">
        <v>42937</v>
      </c>
      <c r="H17" s="76" t="s">
        <v>1009</v>
      </c>
      <c r="I17" s="86" t="s">
        <v>1010</v>
      </c>
      <c r="J17" s="104"/>
    </row>
    <row r="18" spans="1:24" ht="150">
      <c r="A18" s="75" t="s">
        <v>970</v>
      </c>
      <c r="B18" s="75">
        <v>11</v>
      </c>
      <c r="C18" s="76" t="s">
        <v>935</v>
      </c>
      <c r="D18" s="76" t="s">
        <v>1011</v>
      </c>
      <c r="E18" s="76" t="s">
        <v>1012</v>
      </c>
      <c r="F18" s="77">
        <v>43666</v>
      </c>
      <c r="G18" s="77">
        <v>42936</v>
      </c>
      <c r="H18" s="76" t="s">
        <v>1013</v>
      </c>
      <c r="I18" s="86" t="s">
        <v>1014</v>
      </c>
      <c r="J18" s="105"/>
    </row>
    <row r="19" spans="1:24" ht="165">
      <c r="A19" s="75" t="s">
        <v>970</v>
      </c>
      <c r="B19" s="75">
        <v>12</v>
      </c>
      <c r="C19" s="76" t="s">
        <v>811</v>
      </c>
      <c r="D19" s="76" t="s">
        <v>1015</v>
      </c>
      <c r="E19" s="76" t="s">
        <v>1016</v>
      </c>
      <c r="F19" s="77">
        <v>44196</v>
      </c>
      <c r="G19" s="77">
        <v>42934</v>
      </c>
      <c r="H19" s="76" t="s">
        <v>1017</v>
      </c>
      <c r="I19" s="86" t="s">
        <v>1018</v>
      </c>
      <c r="J19" s="79"/>
    </row>
    <row r="20" spans="1:24" ht="112.5" customHeight="1">
      <c r="A20" s="75" t="s">
        <v>970</v>
      </c>
      <c r="B20" s="75">
        <v>13</v>
      </c>
      <c r="C20" s="76" t="s">
        <v>603</v>
      </c>
      <c r="D20" s="76" t="s">
        <v>1019</v>
      </c>
      <c r="E20" s="76" t="s">
        <v>1020</v>
      </c>
      <c r="F20" s="77">
        <v>44196</v>
      </c>
      <c r="G20" s="77">
        <v>42934</v>
      </c>
      <c r="H20" s="76" t="s">
        <v>1017</v>
      </c>
      <c r="I20" s="86" t="s">
        <v>1021</v>
      </c>
      <c r="J20" s="79"/>
    </row>
    <row r="21" spans="1:24" ht="112.5" customHeight="1">
      <c r="A21" s="75" t="s">
        <v>970</v>
      </c>
      <c r="B21" s="75">
        <v>14</v>
      </c>
      <c r="C21" s="76" t="s">
        <v>472</v>
      </c>
      <c r="D21" s="76" t="s">
        <v>1022</v>
      </c>
      <c r="E21" s="76" t="s">
        <v>1023</v>
      </c>
      <c r="F21" s="77" t="s">
        <v>161</v>
      </c>
      <c r="G21" s="77">
        <v>42933</v>
      </c>
      <c r="H21" s="76" t="s">
        <v>1024</v>
      </c>
      <c r="I21" s="86" t="s">
        <v>1025</v>
      </c>
      <c r="J21" s="79"/>
    </row>
    <row r="22" spans="1:24" ht="112.5" customHeight="1">
      <c r="A22" s="75" t="s">
        <v>970</v>
      </c>
      <c r="B22" s="75">
        <v>15</v>
      </c>
      <c r="C22" s="76" t="s">
        <v>1026</v>
      </c>
      <c r="D22" s="76" t="s">
        <v>1027</v>
      </c>
      <c r="E22" s="76" t="s">
        <v>1028</v>
      </c>
      <c r="F22" s="77" t="s">
        <v>161</v>
      </c>
      <c r="G22" s="77">
        <v>42915</v>
      </c>
      <c r="H22" s="76" t="s">
        <v>1029</v>
      </c>
      <c r="I22" s="85" t="s">
        <v>1030</v>
      </c>
      <c r="J22" s="79"/>
    </row>
    <row r="23" spans="1:24" ht="112.5" customHeight="1">
      <c r="A23" s="75" t="s">
        <v>970</v>
      </c>
      <c r="B23" s="75">
        <v>16</v>
      </c>
      <c r="C23" s="76" t="s">
        <v>1031</v>
      </c>
      <c r="D23" s="76" t="s">
        <v>1032</v>
      </c>
      <c r="E23" s="76" t="s">
        <v>1033</v>
      </c>
      <c r="F23" s="77">
        <v>44731</v>
      </c>
      <c r="G23" s="77">
        <v>42905</v>
      </c>
      <c r="H23" s="76" t="s">
        <v>1029</v>
      </c>
      <c r="I23" s="86" t="s">
        <v>1034</v>
      </c>
      <c r="J23" s="106" t="s">
        <v>1035</v>
      </c>
    </row>
    <row r="24" spans="1:24" ht="112.5" customHeight="1">
      <c r="A24" s="75" t="s">
        <v>970</v>
      </c>
      <c r="B24" s="75">
        <v>17</v>
      </c>
      <c r="C24" s="76" t="s">
        <v>458</v>
      </c>
      <c r="D24" s="76" t="s">
        <v>1036</v>
      </c>
      <c r="E24" s="76" t="s">
        <v>1037</v>
      </c>
      <c r="F24" s="77">
        <v>43994</v>
      </c>
      <c r="G24" s="77">
        <v>42898</v>
      </c>
      <c r="H24" s="76" t="s">
        <v>1009</v>
      </c>
      <c r="I24" s="86" t="s">
        <v>1038</v>
      </c>
      <c r="J24" s="79"/>
    </row>
    <row r="25" spans="1:24" ht="112.5" customHeight="1">
      <c r="A25" s="75" t="s">
        <v>970</v>
      </c>
      <c r="B25" s="75">
        <v>18</v>
      </c>
      <c r="C25" s="76" t="s">
        <v>1039</v>
      </c>
      <c r="D25" s="76" t="s">
        <v>1040</v>
      </c>
      <c r="E25" s="76" t="s">
        <v>1041</v>
      </c>
      <c r="F25" s="77">
        <v>43987</v>
      </c>
      <c r="G25" s="77">
        <v>42891</v>
      </c>
      <c r="H25" s="76" t="s">
        <v>972</v>
      </c>
      <c r="I25" s="86" t="s">
        <v>1042</v>
      </c>
      <c r="J25" s="79"/>
    </row>
    <row r="26" spans="1:24" ht="112.5" customHeight="1">
      <c r="A26" s="75" t="s">
        <v>970</v>
      </c>
      <c r="B26" s="75">
        <v>19</v>
      </c>
      <c r="C26" s="76" t="s">
        <v>458</v>
      </c>
      <c r="D26" s="76" t="s">
        <v>1043</v>
      </c>
      <c r="E26" s="76" t="s">
        <v>1044</v>
      </c>
      <c r="F26" s="77">
        <v>43987</v>
      </c>
      <c r="G26" s="77">
        <v>42891</v>
      </c>
      <c r="H26" s="76" t="s">
        <v>1001</v>
      </c>
      <c r="I26" s="86" t="s">
        <v>1045</v>
      </c>
      <c r="J26" s="79"/>
      <c r="K26" s="80"/>
      <c r="L26" s="80"/>
      <c r="M26" s="80"/>
      <c r="N26" s="80"/>
      <c r="O26" s="80"/>
      <c r="P26" s="80"/>
      <c r="Q26" s="80"/>
      <c r="R26" s="80"/>
      <c r="S26" s="80"/>
      <c r="T26" s="80"/>
      <c r="U26" s="80"/>
      <c r="V26" s="80"/>
      <c r="W26" s="80"/>
      <c r="X26" s="80"/>
    </row>
    <row r="27" spans="1:24" ht="160.5" customHeight="1">
      <c r="A27" s="75" t="s">
        <v>970</v>
      </c>
      <c r="B27" s="75">
        <v>20</v>
      </c>
      <c r="C27" s="76" t="s">
        <v>534</v>
      </c>
      <c r="D27" s="76" t="s">
        <v>1046</v>
      </c>
      <c r="E27" s="76" t="s">
        <v>1047</v>
      </c>
      <c r="F27" s="77">
        <v>43984</v>
      </c>
      <c r="G27" s="77">
        <v>42888</v>
      </c>
      <c r="H27" s="76" t="s">
        <v>713</v>
      </c>
      <c r="I27" s="86" t="s">
        <v>1048</v>
      </c>
      <c r="J27" s="79"/>
    </row>
    <row r="28" spans="1:24" ht="112.5" customHeight="1">
      <c r="A28" s="75" t="s">
        <v>970</v>
      </c>
      <c r="B28" s="75">
        <v>21</v>
      </c>
      <c r="C28" s="76" t="s">
        <v>1049</v>
      </c>
      <c r="D28" s="76" t="s">
        <v>1050</v>
      </c>
      <c r="E28" s="76" t="s">
        <v>1051</v>
      </c>
      <c r="F28" s="77">
        <v>43069</v>
      </c>
      <c r="G28" s="77">
        <v>42885</v>
      </c>
      <c r="H28" s="76" t="s">
        <v>773</v>
      </c>
      <c r="I28" s="85" t="s">
        <v>1052</v>
      </c>
      <c r="J28" s="79"/>
    </row>
    <row r="29" spans="1:24" ht="112.5" customHeight="1">
      <c r="A29" s="75" t="s">
        <v>970</v>
      </c>
      <c r="B29" s="75">
        <v>22</v>
      </c>
      <c r="C29" s="76" t="s">
        <v>458</v>
      </c>
      <c r="D29" s="76" t="s">
        <v>1053</v>
      </c>
      <c r="E29" s="76" t="s">
        <v>1054</v>
      </c>
      <c r="F29" s="77">
        <v>43980</v>
      </c>
      <c r="G29" s="77">
        <v>42884</v>
      </c>
      <c r="H29" s="76" t="s">
        <v>1009</v>
      </c>
      <c r="I29" s="86" t="s">
        <v>1055</v>
      </c>
      <c r="J29" s="107"/>
      <c r="T29" s="24" t="s">
        <v>444</v>
      </c>
    </row>
    <row r="30" spans="1:24" ht="112.5" customHeight="1">
      <c r="A30" s="75" t="s">
        <v>970</v>
      </c>
      <c r="B30" s="75">
        <v>23</v>
      </c>
      <c r="C30" s="76" t="s">
        <v>458</v>
      </c>
      <c r="D30" s="76" t="s">
        <v>1056</v>
      </c>
      <c r="E30" s="76" t="s">
        <v>1057</v>
      </c>
      <c r="F30" s="77">
        <v>43980</v>
      </c>
      <c r="G30" s="77">
        <v>42884</v>
      </c>
      <c r="H30" s="76" t="s">
        <v>1009</v>
      </c>
      <c r="I30" s="86" t="s">
        <v>1058</v>
      </c>
      <c r="J30" s="79"/>
    </row>
    <row r="31" spans="1:24" ht="112.5" hidden="1" customHeight="1">
      <c r="A31" s="75" t="s">
        <v>970</v>
      </c>
      <c r="B31" s="75">
        <v>24</v>
      </c>
      <c r="C31" s="76" t="s">
        <v>458</v>
      </c>
      <c r="D31" s="76" t="s">
        <v>1059</v>
      </c>
      <c r="E31" s="76" t="s">
        <v>1060</v>
      </c>
      <c r="F31" s="77">
        <v>43980</v>
      </c>
      <c r="G31" s="77">
        <v>42884</v>
      </c>
      <c r="H31" s="76" t="s">
        <v>1061</v>
      </c>
      <c r="I31" s="86" t="s">
        <v>1062</v>
      </c>
      <c r="J31" s="79"/>
    </row>
    <row r="32" spans="1:24" ht="112.5" customHeight="1">
      <c r="A32" s="75" t="s">
        <v>970</v>
      </c>
      <c r="B32" s="75">
        <v>25</v>
      </c>
      <c r="C32" s="76" t="s">
        <v>458</v>
      </c>
      <c r="D32" s="76" t="s">
        <v>1063</v>
      </c>
      <c r="E32" s="76" t="s">
        <v>1064</v>
      </c>
      <c r="F32" s="77">
        <v>43980</v>
      </c>
      <c r="G32" s="77">
        <v>42884</v>
      </c>
      <c r="H32" s="76" t="s">
        <v>1065</v>
      </c>
      <c r="I32" s="86" t="s">
        <v>1066</v>
      </c>
      <c r="J32" s="108"/>
    </row>
    <row r="33" spans="1:10" ht="112.5" customHeight="1">
      <c r="A33" s="75" t="s">
        <v>970</v>
      </c>
      <c r="B33" s="75">
        <v>26</v>
      </c>
      <c r="C33" s="76" t="s">
        <v>458</v>
      </c>
      <c r="D33" s="76" t="s">
        <v>1067</v>
      </c>
      <c r="E33" s="76" t="s">
        <v>1068</v>
      </c>
      <c r="F33" s="77">
        <v>43973</v>
      </c>
      <c r="G33" s="77">
        <v>42877</v>
      </c>
      <c r="H33" s="76" t="s">
        <v>1069</v>
      </c>
      <c r="I33" s="86" t="s">
        <v>1070</v>
      </c>
      <c r="J33" s="79"/>
    </row>
    <row r="34" spans="1:10" ht="112.5" customHeight="1">
      <c r="A34" s="75" t="s">
        <v>970</v>
      </c>
      <c r="B34" s="75">
        <v>27</v>
      </c>
      <c r="C34" s="76" t="s">
        <v>1071</v>
      </c>
      <c r="D34" s="76" t="s">
        <v>1072</v>
      </c>
      <c r="E34" s="76" t="s">
        <v>1073</v>
      </c>
      <c r="F34" s="77" t="s">
        <v>161</v>
      </c>
      <c r="G34" s="77">
        <v>42877</v>
      </c>
      <c r="H34" s="76" t="s">
        <v>713</v>
      </c>
      <c r="I34" s="86" t="s">
        <v>1074</v>
      </c>
      <c r="J34" s="79"/>
    </row>
    <row r="35" spans="1:10" ht="235.5" customHeight="1">
      <c r="A35" s="75" t="s">
        <v>970</v>
      </c>
      <c r="B35" s="75">
        <v>28</v>
      </c>
      <c r="C35" s="76" t="s">
        <v>534</v>
      </c>
      <c r="D35" s="76" t="s">
        <v>1075</v>
      </c>
      <c r="E35" s="76" t="s">
        <v>1076</v>
      </c>
      <c r="F35" s="77" t="s">
        <v>161</v>
      </c>
      <c r="G35" s="77">
        <v>42867</v>
      </c>
      <c r="H35" s="76" t="s">
        <v>713</v>
      </c>
      <c r="I35" s="85" t="s">
        <v>1077</v>
      </c>
      <c r="J35" s="79"/>
    </row>
    <row r="36" spans="1:10" ht="112.5" customHeight="1">
      <c r="A36" s="75" t="s">
        <v>970</v>
      </c>
      <c r="B36" s="75">
        <v>29</v>
      </c>
      <c r="C36" s="76" t="s">
        <v>458</v>
      </c>
      <c r="D36" s="76" t="s">
        <v>1078</v>
      </c>
      <c r="E36" s="76" t="s">
        <v>1079</v>
      </c>
      <c r="F36" s="77">
        <v>43959</v>
      </c>
      <c r="G36" s="77">
        <v>42863</v>
      </c>
      <c r="H36" s="76" t="s">
        <v>1080</v>
      </c>
      <c r="I36" s="86" t="s">
        <v>1081</v>
      </c>
      <c r="J36" s="79"/>
    </row>
    <row r="37" spans="1:10" ht="112.5" customHeight="1">
      <c r="A37" s="75" t="s">
        <v>970</v>
      </c>
      <c r="B37" s="75">
        <v>30</v>
      </c>
      <c r="C37" s="76" t="s">
        <v>1082</v>
      </c>
      <c r="D37" s="76" t="s">
        <v>1083</v>
      </c>
      <c r="E37" s="76" t="s">
        <v>1084</v>
      </c>
      <c r="F37" s="77">
        <v>43069</v>
      </c>
      <c r="G37" s="77">
        <v>42858</v>
      </c>
      <c r="H37" s="76" t="s">
        <v>1065</v>
      </c>
      <c r="I37" s="93" t="s">
        <v>1085</v>
      </c>
      <c r="J37" s="79"/>
    </row>
    <row r="38" spans="1:10" ht="112.5" customHeight="1">
      <c r="A38" s="75" t="s">
        <v>970</v>
      </c>
      <c r="B38" s="75">
        <v>31</v>
      </c>
      <c r="C38" s="76" t="s">
        <v>935</v>
      </c>
      <c r="D38" s="76" t="s">
        <v>1086</v>
      </c>
      <c r="E38" s="76" t="s">
        <v>1087</v>
      </c>
      <c r="F38" s="77">
        <v>42916</v>
      </c>
      <c r="G38" s="77">
        <v>42857</v>
      </c>
      <c r="H38" s="76" t="s">
        <v>1088</v>
      </c>
      <c r="I38" s="86" t="s">
        <v>1089</v>
      </c>
      <c r="J38" s="79"/>
    </row>
    <row r="39" spans="1:10" ht="112.5" customHeight="1">
      <c r="A39" s="75" t="s">
        <v>970</v>
      </c>
      <c r="B39" s="75">
        <v>32</v>
      </c>
      <c r="C39" s="76" t="s">
        <v>522</v>
      </c>
      <c r="D39" s="76" t="s">
        <v>1090</v>
      </c>
      <c r="E39" s="76" t="s">
        <v>1091</v>
      </c>
      <c r="F39" s="77">
        <v>43949</v>
      </c>
      <c r="G39" s="77">
        <v>42853</v>
      </c>
      <c r="H39" s="76" t="s">
        <v>1092</v>
      </c>
      <c r="I39" s="86" t="s">
        <v>1093</v>
      </c>
      <c r="J39" s="79"/>
    </row>
    <row r="40" spans="1:10" ht="112.5" customHeight="1">
      <c r="A40" s="75" t="s">
        <v>970</v>
      </c>
      <c r="B40" s="75">
        <v>33</v>
      </c>
      <c r="C40" s="76" t="s">
        <v>472</v>
      </c>
      <c r="D40" s="76" t="s">
        <v>1094</v>
      </c>
      <c r="E40" s="76" t="s">
        <v>1095</v>
      </c>
      <c r="F40" s="77">
        <v>43949</v>
      </c>
      <c r="G40" s="77">
        <v>42853</v>
      </c>
      <c r="H40" s="76" t="s">
        <v>1096</v>
      </c>
      <c r="I40" s="86" t="s">
        <v>1097</v>
      </c>
      <c r="J40" s="79"/>
    </row>
    <row r="41" spans="1:10" ht="112.5" customHeight="1">
      <c r="A41" s="75" t="s">
        <v>970</v>
      </c>
      <c r="B41" s="75">
        <v>34</v>
      </c>
      <c r="C41" s="76" t="s">
        <v>803</v>
      </c>
      <c r="D41" s="76" t="s">
        <v>1098</v>
      </c>
      <c r="E41" s="76" t="s">
        <v>1099</v>
      </c>
      <c r="F41" s="77">
        <v>44679</v>
      </c>
      <c r="G41" s="77">
        <v>42853</v>
      </c>
      <c r="H41" s="76" t="s">
        <v>972</v>
      </c>
      <c r="I41" s="86" t="s">
        <v>1100</v>
      </c>
      <c r="J41" s="108"/>
    </row>
    <row r="42" spans="1:10" ht="112.5" customHeight="1">
      <c r="A42" s="75" t="s">
        <v>970</v>
      </c>
      <c r="B42" s="75">
        <v>35</v>
      </c>
      <c r="C42" s="76" t="s">
        <v>1101</v>
      </c>
      <c r="D42" s="76" t="s">
        <v>1102</v>
      </c>
      <c r="E42" s="76" t="s">
        <v>1103</v>
      </c>
      <c r="F42" s="81" t="s">
        <v>1104</v>
      </c>
      <c r="G42" s="77">
        <v>42826</v>
      </c>
      <c r="H42" s="76" t="s">
        <v>1105</v>
      </c>
      <c r="I42" s="85" t="s">
        <v>1106</v>
      </c>
      <c r="J42" s="79"/>
    </row>
    <row r="43" spans="1:10" ht="112.5" customHeight="1">
      <c r="A43" s="75" t="s">
        <v>970</v>
      </c>
      <c r="B43" s="75">
        <v>36</v>
      </c>
      <c r="C43" s="76" t="s">
        <v>1107</v>
      </c>
      <c r="D43" s="76" t="s">
        <v>1108</v>
      </c>
      <c r="E43" s="76" t="s">
        <v>1109</v>
      </c>
      <c r="F43" s="77">
        <v>44649</v>
      </c>
      <c r="G43" s="77">
        <v>42823</v>
      </c>
      <c r="H43" s="76" t="s">
        <v>1105</v>
      </c>
      <c r="I43" s="93" t="s">
        <v>1110</v>
      </c>
      <c r="J43" s="79"/>
    </row>
    <row r="44" spans="1:10" ht="112.5" customHeight="1">
      <c r="A44" s="75" t="s">
        <v>970</v>
      </c>
      <c r="B44" s="75">
        <v>37</v>
      </c>
      <c r="C44" s="76" t="s">
        <v>570</v>
      </c>
      <c r="D44" s="76" t="s">
        <v>1111</v>
      </c>
      <c r="E44" s="76" t="s">
        <v>1112</v>
      </c>
      <c r="F44" s="77" t="s">
        <v>1104</v>
      </c>
      <c r="G44" s="77">
        <v>42818</v>
      </c>
      <c r="H44" s="76" t="s">
        <v>564</v>
      </c>
      <c r="I44" s="86" t="s">
        <v>1113</v>
      </c>
      <c r="J44" s="79"/>
    </row>
    <row r="45" spans="1:10" ht="112.5" customHeight="1">
      <c r="A45" s="75" t="s">
        <v>970</v>
      </c>
      <c r="B45" s="75">
        <v>38</v>
      </c>
      <c r="C45" s="76" t="s">
        <v>352</v>
      </c>
      <c r="D45" s="76" t="s">
        <v>1114</v>
      </c>
      <c r="E45" s="76" t="s">
        <v>1115</v>
      </c>
      <c r="F45" s="77">
        <v>44279</v>
      </c>
      <c r="G45" s="77">
        <v>42818</v>
      </c>
      <c r="H45" s="76" t="s">
        <v>745</v>
      </c>
      <c r="I45" s="86" t="s">
        <v>1116</v>
      </c>
      <c r="J45" s="79"/>
    </row>
    <row r="46" spans="1:10" ht="112.5" customHeight="1">
      <c r="A46" s="75" t="s">
        <v>970</v>
      </c>
      <c r="B46" s="75">
        <v>39</v>
      </c>
      <c r="C46" s="76" t="s">
        <v>1117</v>
      </c>
      <c r="D46" s="76" t="s">
        <v>1118</v>
      </c>
      <c r="E46" s="76" t="s">
        <v>1119</v>
      </c>
      <c r="F46" s="77">
        <v>44593</v>
      </c>
      <c r="G46" s="77">
        <v>42817</v>
      </c>
      <c r="H46" s="76" t="s">
        <v>1120</v>
      </c>
      <c r="I46" s="86" t="s">
        <v>1121</v>
      </c>
      <c r="J46" s="79"/>
    </row>
    <row r="47" spans="1:10" ht="112.5" customHeight="1">
      <c r="A47" s="75" t="s">
        <v>970</v>
      </c>
      <c r="B47" s="75">
        <v>40</v>
      </c>
      <c r="C47" s="76" t="s">
        <v>1039</v>
      </c>
      <c r="D47" s="76" t="s">
        <v>1122</v>
      </c>
      <c r="E47" s="76" t="s">
        <v>1123</v>
      </c>
      <c r="F47" s="77">
        <v>43911</v>
      </c>
      <c r="G47" s="77">
        <v>42815</v>
      </c>
      <c r="H47" s="76" t="s">
        <v>972</v>
      </c>
      <c r="I47" s="85" t="s">
        <v>1124</v>
      </c>
      <c r="J47" s="79"/>
    </row>
    <row r="48" spans="1:10" ht="112.5" customHeight="1">
      <c r="A48" s="75" t="s">
        <v>970</v>
      </c>
      <c r="B48" s="75">
        <v>41</v>
      </c>
      <c r="C48" s="76" t="s">
        <v>935</v>
      </c>
      <c r="D48" s="76" t="s">
        <v>1122</v>
      </c>
      <c r="E48" s="76" t="s">
        <v>1125</v>
      </c>
      <c r="F48" s="77">
        <v>43911</v>
      </c>
      <c r="G48" s="77">
        <v>42815</v>
      </c>
      <c r="H48" s="76" t="s">
        <v>1126</v>
      </c>
      <c r="I48" s="93" t="s">
        <v>1127</v>
      </c>
      <c r="J48" s="79"/>
    </row>
    <row r="49" spans="1:11" ht="112.5" customHeight="1">
      <c r="A49" s="75" t="s">
        <v>970</v>
      </c>
      <c r="B49" s="75">
        <v>42</v>
      </c>
      <c r="C49" s="76" t="s">
        <v>1039</v>
      </c>
      <c r="D49" s="76" t="s">
        <v>936</v>
      </c>
      <c r="E49" s="76" t="s">
        <v>1128</v>
      </c>
      <c r="F49" s="77">
        <v>44630</v>
      </c>
      <c r="G49" s="77">
        <v>42804</v>
      </c>
      <c r="H49" s="76" t="s">
        <v>972</v>
      </c>
      <c r="I49" s="86" t="s">
        <v>1129</v>
      </c>
      <c r="J49" s="79"/>
    </row>
    <row r="50" spans="1:11" ht="112.5" customHeight="1">
      <c r="A50" s="75" t="s">
        <v>970</v>
      </c>
      <c r="B50" s="75">
        <v>43</v>
      </c>
      <c r="C50" s="76" t="s">
        <v>472</v>
      </c>
      <c r="D50" s="76" t="s">
        <v>1130</v>
      </c>
      <c r="E50" s="76" t="s">
        <v>1131</v>
      </c>
      <c r="F50" s="77">
        <v>43899</v>
      </c>
      <c r="G50" s="77">
        <v>42803</v>
      </c>
      <c r="H50" s="76" t="s">
        <v>1132</v>
      </c>
      <c r="I50" s="86" t="s">
        <v>1133</v>
      </c>
      <c r="J50" s="79"/>
    </row>
    <row r="51" spans="1:11" ht="231.75" customHeight="1">
      <c r="A51" s="75" t="s">
        <v>970</v>
      </c>
      <c r="B51" s="75">
        <v>44</v>
      </c>
      <c r="C51" s="76" t="s">
        <v>1134</v>
      </c>
      <c r="D51" s="76" t="s">
        <v>1135</v>
      </c>
      <c r="E51" s="76" t="s">
        <v>1136</v>
      </c>
      <c r="F51" s="77">
        <v>43144</v>
      </c>
      <c r="G51" s="77">
        <v>42779</v>
      </c>
      <c r="H51" s="76" t="s">
        <v>972</v>
      </c>
      <c r="I51" s="93" t="s">
        <v>1137</v>
      </c>
      <c r="J51" s="79"/>
    </row>
    <row r="52" spans="1:11" ht="112.5" customHeight="1">
      <c r="A52" s="75" t="s">
        <v>970</v>
      </c>
      <c r="B52" s="75">
        <v>45</v>
      </c>
      <c r="C52" s="76" t="s">
        <v>458</v>
      </c>
      <c r="D52" s="76" t="s">
        <v>1138</v>
      </c>
      <c r="E52" s="76" t="s">
        <v>1139</v>
      </c>
      <c r="F52" s="77">
        <v>43854</v>
      </c>
      <c r="G52" s="77">
        <v>42759</v>
      </c>
      <c r="H52" s="76" t="s">
        <v>1140</v>
      </c>
      <c r="I52" s="85" t="s">
        <v>1141</v>
      </c>
      <c r="J52" s="79"/>
    </row>
    <row r="53" spans="1:11" ht="112.5" customHeight="1">
      <c r="A53" s="75" t="s">
        <v>970</v>
      </c>
      <c r="B53" s="75">
        <v>46</v>
      </c>
      <c r="C53" s="76" t="s">
        <v>458</v>
      </c>
      <c r="D53" s="76" t="s">
        <v>1142</v>
      </c>
      <c r="E53" s="76" t="s">
        <v>1143</v>
      </c>
      <c r="F53" s="77">
        <v>43847</v>
      </c>
      <c r="G53" s="77">
        <v>42752</v>
      </c>
      <c r="H53" s="76" t="s">
        <v>1144</v>
      </c>
      <c r="I53" s="86" t="s">
        <v>1145</v>
      </c>
      <c r="J53" s="79"/>
      <c r="K53" s="80"/>
    </row>
    <row r="54" spans="1:11" ht="112.5" customHeight="1">
      <c r="A54" s="75" t="s">
        <v>970</v>
      </c>
      <c r="B54" s="75">
        <v>47</v>
      </c>
      <c r="C54" s="76" t="s">
        <v>534</v>
      </c>
      <c r="D54" s="76" t="s">
        <v>1083</v>
      </c>
      <c r="E54" s="76" t="s">
        <v>1146</v>
      </c>
      <c r="F54" s="77">
        <v>44545</v>
      </c>
      <c r="G54" s="77">
        <v>42719</v>
      </c>
      <c r="H54" s="76" t="s">
        <v>745</v>
      </c>
      <c r="I54" s="86" t="s">
        <v>1147</v>
      </c>
      <c r="J54" s="79"/>
    </row>
    <row r="55" spans="1:11" ht="150" customHeight="1">
      <c r="A55" s="75" t="s">
        <v>970</v>
      </c>
      <c r="B55" s="75">
        <v>48</v>
      </c>
      <c r="C55" s="76" t="s">
        <v>472</v>
      </c>
      <c r="D55" s="76" t="s">
        <v>1148</v>
      </c>
      <c r="E55" s="76" t="s">
        <v>1149</v>
      </c>
      <c r="F55" s="77">
        <v>43891</v>
      </c>
      <c r="G55" s="77">
        <v>42717</v>
      </c>
      <c r="H55" s="76" t="s">
        <v>1150</v>
      </c>
      <c r="I55" s="86" t="s">
        <v>1151</v>
      </c>
      <c r="J55" s="79"/>
    </row>
    <row r="56" spans="1:11" ht="112.5" customHeight="1">
      <c r="A56" s="75" t="s">
        <v>970</v>
      </c>
      <c r="B56" s="75">
        <v>49</v>
      </c>
      <c r="C56" s="76" t="s">
        <v>803</v>
      </c>
      <c r="D56" s="76" t="s">
        <v>1152</v>
      </c>
      <c r="E56" s="76" t="s">
        <v>1153</v>
      </c>
      <c r="F56" s="77">
        <v>43799</v>
      </c>
      <c r="G56" s="77">
        <v>42704</v>
      </c>
      <c r="H56" s="76" t="s">
        <v>1096</v>
      </c>
      <c r="I56" s="86" t="s">
        <v>1154</v>
      </c>
      <c r="J56" s="79"/>
    </row>
    <row r="57" spans="1:11" ht="112.5" customHeight="1">
      <c r="A57" s="75" t="s">
        <v>970</v>
      </c>
      <c r="B57" s="75">
        <v>50</v>
      </c>
      <c r="C57" s="76" t="s">
        <v>458</v>
      </c>
      <c r="D57" s="76" t="s">
        <v>1155</v>
      </c>
      <c r="E57" s="76" t="s">
        <v>1156</v>
      </c>
      <c r="F57" s="77">
        <v>43792</v>
      </c>
      <c r="G57" s="77">
        <v>42697</v>
      </c>
      <c r="H57" s="76" t="s">
        <v>972</v>
      </c>
      <c r="I57" s="86" t="s">
        <v>1157</v>
      </c>
      <c r="J57" s="105"/>
    </row>
    <row r="58" spans="1:11" ht="112.5" customHeight="1">
      <c r="A58" s="75" t="s">
        <v>970</v>
      </c>
      <c r="B58" s="75">
        <v>51</v>
      </c>
      <c r="C58" s="76" t="s">
        <v>1158</v>
      </c>
      <c r="D58" s="76" t="s">
        <v>1159</v>
      </c>
      <c r="E58" s="76" t="s">
        <v>1160</v>
      </c>
      <c r="F58" s="77" t="s">
        <v>161</v>
      </c>
      <c r="G58" s="77">
        <v>42683</v>
      </c>
      <c r="H58" s="76" t="s">
        <v>1161</v>
      </c>
      <c r="I58" s="85" t="s">
        <v>1162</v>
      </c>
      <c r="J58" s="105"/>
    </row>
    <row r="59" spans="1:11" ht="112.5" customHeight="1">
      <c r="A59" s="75" t="s">
        <v>970</v>
      </c>
      <c r="B59" s="75">
        <v>52</v>
      </c>
      <c r="C59" s="76" t="s">
        <v>458</v>
      </c>
      <c r="D59" s="76" t="s">
        <v>1163</v>
      </c>
      <c r="E59" s="76" t="s">
        <v>1164</v>
      </c>
      <c r="F59" s="109">
        <v>43807</v>
      </c>
      <c r="G59" s="109">
        <v>42712</v>
      </c>
      <c r="H59" s="110" t="s">
        <v>1165</v>
      </c>
      <c r="I59" s="86" t="s">
        <v>1166</v>
      </c>
      <c r="J59" s="79"/>
    </row>
    <row r="60" spans="1:11" ht="112.5" customHeight="1">
      <c r="A60" s="75" t="s">
        <v>970</v>
      </c>
      <c r="B60" s="75">
        <v>53</v>
      </c>
      <c r="C60" s="76" t="s">
        <v>1167</v>
      </c>
      <c r="D60" s="76" t="s">
        <v>1168</v>
      </c>
      <c r="E60" s="76" t="s">
        <v>1169</v>
      </c>
      <c r="F60" s="77">
        <v>43777</v>
      </c>
      <c r="G60" s="77">
        <v>42682</v>
      </c>
      <c r="H60" s="76" t="s">
        <v>564</v>
      </c>
      <c r="I60" s="111" t="s">
        <v>1170</v>
      </c>
      <c r="J60" s="104"/>
    </row>
    <row r="61" spans="1:11" ht="112.5" customHeight="1">
      <c r="A61" s="75" t="s">
        <v>970</v>
      </c>
      <c r="B61" s="75">
        <v>54</v>
      </c>
      <c r="C61" s="76" t="s">
        <v>1134</v>
      </c>
      <c r="D61" s="76" t="s">
        <v>1171</v>
      </c>
      <c r="E61" s="76" t="s">
        <v>1172</v>
      </c>
      <c r="F61" s="112">
        <v>43025</v>
      </c>
      <c r="G61" s="113">
        <v>42660</v>
      </c>
      <c r="H61" s="114" t="s">
        <v>972</v>
      </c>
      <c r="I61" s="86" t="s">
        <v>1173</v>
      </c>
      <c r="J61" s="104"/>
    </row>
    <row r="62" spans="1:11" ht="112.5" customHeight="1"/>
    <row r="63" spans="1:11" ht="15.75" customHeight="1"/>
    <row r="64" spans="1:11" ht="15.75" customHeight="1"/>
    <row r="65" spans="9:9" ht="15.75" customHeight="1">
      <c r="I65" s="24" t="s">
        <v>1174</v>
      </c>
    </row>
    <row r="66" spans="9:9" ht="15.75" customHeight="1"/>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7:J61" xr:uid="{00000000-0009-0000-0000-000005000000}">
    <filterColumn colId="3">
      <filters>
        <filter val="Cámara Mexicana de la Industria de la Construcción.              (CMIC)."/>
        <filter val="Cámara Nacional de la Industria de la Transformación.        (CANACINTRA)."/>
        <filter val="Centro de Cambio Global y la Sustentabilidad en el Sureste A.C.      (CCGSS)."/>
        <filter val="Centro de Investigación y de Estudios Avanzados.         (CINVESTAV).      Instituto Politécnico Nacional.               (IPN)."/>
        <filter val="Colegio de Contadores Públicos de Campeche A.C."/>
        <filter val="Colegio de la Barra de Licenciados en Derecho de Campeche A.C."/>
        <filter val="Comisión Federal de Electricidad.       (CFE)."/>
        <filter val="Comisión Federal de Electricidad.  (CFE)."/>
        <filter val="Complejo Científico Ortopédico Internacional Frank País, Habana Cuba."/>
        <filter val="Consejería Jurídica del Estado de Campeche."/>
        <filter val="Consejo Coordinador Empresarial.              (CCE)."/>
        <filter val="Consejo de la Judicatura Federal."/>
        <filter val="Consejo Nacional de Ciencia y Tecnología. (CONACYT)."/>
        <filter val="Consejo Nacional de Fomento Educativo.  (CONAFE)."/>
        <filter val="Consejo Nacional de Fomento Educativo. (CONAFE)."/>
        <filter val="Federación Mexicana de Palmicultores y extractores de la Aceite Palma de  A.C."/>
        <filter val="Fundación Educación Superior Empresa A.C.                    (FESE)."/>
        <filter val="Instituto de la Infraestructura Física Educativa del Estado de Campeche.             (INIFEEC)."/>
        <filter val="Instituto de la Juventud del Estado de Campeche.  (INJUCAM)."/>
        <filter val="Instituto de Seguridad y Servicios Sociales a los Trabajadores del Estado de Campeche.      (ISSSTECAM)."/>
        <filter val="Instituto Electoral del Estado de Campeche.          (IEEC)."/>
        <filter val="Instituto Nacional de Antropología e Historia del Estado de Campeche. (INAH)."/>
        <filter val="Instituto Nacional de Antropología e Historia.            (INAH)."/>
        <filter val="Instituto Nacional de Transparencia y Acceso a la Información y Protección de Datos Personales.         (INAI)."/>
        <filter val="Instituto Tecnológico Superior de Hopelchén."/>
        <filter val="LICONSA S.A de C.V."/>
        <filter val="Procuraduría Federal del Consumidor (PROFECO)."/>
        <filter val="Promoción al Deporte Femenil.  (PROFEDEM)."/>
        <filter val="Rosita Isabel Pool Party."/>
        <filter val="Secretaría de Comunicaciones y Transportes.       (SCT)."/>
        <filter val="Secretaría de Desarrollo Económico. (SEDECO)."/>
        <filter val="Secretaría de Educación del Gobierno del Estado de Campeche.    (SEDUC)."/>
        <filter val="Secretaría de Medio Ambiente y Recursos Naturales. Delegación Federal        (SEMARNAT)."/>
        <filter val="Secretaría del Trabajo y Previsión Social del Estado de Campeche.         (STPS CAM)."/>
        <filter val="Sistema para el Desarrollo Integral de la Familia.    (DIF)."/>
        <filter val="Sociedad Italomexicana Dante Alighieri de la Península de Yucatán."/>
        <filter val="Tribunal Superior de Justicia de Campeche."/>
        <filter val="Universidad Autónoma de Chiapas.       (UNACH)."/>
        <filter val="Universidad Autónoma del Estado de México.      (UAMEX)."/>
        <filter val="Universidad de Aveiro, Portugal."/>
        <filter val="Universidad de Costa Rica."/>
        <filter val="Universidad de La Rochelle, Francia.      (ULR)."/>
        <filter val="Universidad de las Tunas, Cuba."/>
        <filter val="Universidad de Texas en el Paso."/>
        <filter val="Universidad Intercultural Maya de Quintana Roo."/>
        <filter val="Universidad Internacional Iberoamericana (UNINI).    Fundación                     Internacional Iberoamericana. (FUNIBER)."/>
        <filter val="Universidad Nacional Autónoma de México.             (UNAM)."/>
        <filter val="Universidad Nacional Autónoma de México-Instituto de Ingeniería.  (UNAM)."/>
        <filter val="Universidad Nacional Heredia de Costa Rica."/>
        <filter val="Universidad Politécnica de Sinaloa."/>
      </filters>
    </filterColumn>
  </autoFilter>
  <mergeCells count="2">
    <mergeCell ref="A1:J1"/>
    <mergeCell ref="A3:J3"/>
  </mergeCells>
  <hyperlinks>
    <hyperlink ref="I8" r:id="rId1" xr:uid="{00000000-0004-0000-0500-000000000000}"/>
    <hyperlink ref="I9" r:id="rId2" xr:uid="{00000000-0004-0000-0500-000001000000}"/>
    <hyperlink ref="I10" r:id="rId3" xr:uid="{00000000-0004-0000-0500-000002000000}"/>
    <hyperlink ref="I11" r:id="rId4" xr:uid="{00000000-0004-0000-0500-000003000000}"/>
    <hyperlink ref="I12" r:id="rId5" xr:uid="{00000000-0004-0000-0500-000004000000}"/>
    <hyperlink ref="I13" r:id="rId6" xr:uid="{00000000-0004-0000-0500-000005000000}"/>
    <hyperlink ref="I14" r:id="rId7" xr:uid="{00000000-0004-0000-0500-000006000000}"/>
    <hyperlink ref="I15" r:id="rId8" xr:uid="{00000000-0004-0000-0500-000007000000}"/>
    <hyperlink ref="I16" r:id="rId9" xr:uid="{00000000-0004-0000-0500-000008000000}"/>
    <hyperlink ref="I17" r:id="rId10" xr:uid="{00000000-0004-0000-0500-000009000000}"/>
    <hyperlink ref="I18" r:id="rId11" xr:uid="{00000000-0004-0000-0500-00000A000000}"/>
    <hyperlink ref="I19" r:id="rId12" xr:uid="{00000000-0004-0000-0500-00000B000000}"/>
    <hyperlink ref="I20" r:id="rId13" xr:uid="{00000000-0004-0000-0500-00000C000000}"/>
    <hyperlink ref="I21" r:id="rId14" xr:uid="{00000000-0004-0000-0500-00000D000000}"/>
    <hyperlink ref="I22" r:id="rId15" xr:uid="{00000000-0004-0000-0500-00000E000000}"/>
    <hyperlink ref="I23" r:id="rId16" xr:uid="{00000000-0004-0000-0500-00000F000000}"/>
    <hyperlink ref="J23" r:id="rId17" xr:uid="{00000000-0004-0000-0500-000010000000}"/>
    <hyperlink ref="I24" r:id="rId18" xr:uid="{00000000-0004-0000-0500-000011000000}"/>
    <hyperlink ref="I25" r:id="rId19" xr:uid="{00000000-0004-0000-0500-000012000000}"/>
    <hyperlink ref="I26" r:id="rId20" xr:uid="{00000000-0004-0000-0500-000013000000}"/>
    <hyperlink ref="I27" r:id="rId21" xr:uid="{00000000-0004-0000-0500-000014000000}"/>
    <hyperlink ref="I28" r:id="rId22" xr:uid="{00000000-0004-0000-0500-000015000000}"/>
    <hyperlink ref="I29" r:id="rId23" xr:uid="{00000000-0004-0000-0500-000016000000}"/>
    <hyperlink ref="I30" r:id="rId24" xr:uid="{00000000-0004-0000-0500-000017000000}"/>
    <hyperlink ref="I31" r:id="rId25" xr:uid="{00000000-0004-0000-0500-000018000000}"/>
    <hyperlink ref="I32" r:id="rId26" xr:uid="{00000000-0004-0000-0500-000019000000}"/>
    <hyperlink ref="I33" r:id="rId27" xr:uid="{00000000-0004-0000-0500-00001A000000}"/>
    <hyperlink ref="I34" r:id="rId28" xr:uid="{00000000-0004-0000-0500-00001B000000}"/>
    <hyperlink ref="I35" r:id="rId29" xr:uid="{00000000-0004-0000-0500-00001C000000}"/>
    <hyperlink ref="I36" r:id="rId30" xr:uid="{00000000-0004-0000-0500-00001D000000}"/>
    <hyperlink ref="I37" r:id="rId31" xr:uid="{00000000-0004-0000-0500-00001E000000}"/>
    <hyperlink ref="I38" r:id="rId32" xr:uid="{00000000-0004-0000-0500-00001F000000}"/>
    <hyperlink ref="I39" r:id="rId33" xr:uid="{00000000-0004-0000-0500-000020000000}"/>
    <hyperlink ref="I40" r:id="rId34" xr:uid="{00000000-0004-0000-0500-000021000000}"/>
    <hyperlink ref="I41" r:id="rId35" xr:uid="{00000000-0004-0000-0500-000022000000}"/>
    <hyperlink ref="I42" r:id="rId36" xr:uid="{00000000-0004-0000-0500-000023000000}"/>
    <hyperlink ref="I43" r:id="rId37" xr:uid="{00000000-0004-0000-0500-000024000000}"/>
    <hyperlink ref="I44" r:id="rId38" xr:uid="{00000000-0004-0000-0500-000025000000}"/>
    <hyperlink ref="I45" r:id="rId39" xr:uid="{00000000-0004-0000-0500-000026000000}"/>
    <hyperlink ref="I46" r:id="rId40" xr:uid="{00000000-0004-0000-0500-000027000000}"/>
    <hyperlink ref="I47" r:id="rId41" xr:uid="{00000000-0004-0000-0500-000028000000}"/>
    <hyperlink ref="I48" r:id="rId42" xr:uid="{00000000-0004-0000-0500-000029000000}"/>
    <hyperlink ref="I49" r:id="rId43" xr:uid="{00000000-0004-0000-0500-00002A000000}"/>
    <hyperlink ref="I50" r:id="rId44" xr:uid="{00000000-0004-0000-0500-00002B000000}"/>
    <hyperlink ref="I51" r:id="rId45" xr:uid="{00000000-0004-0000-0500-00002C000000}"/>
    <hyperlink ref="I52" r:id="rId46" xr:uid="{00000000-0004-0000-0500-00002D000000}"/>
    <hyperlink ref="I53" r:id="rId47" xr:uid="{00000000-0004-0000-0500-00002E000000}"/>
    <hyperlink ref="I54" r:id="rId48" xr:uid="{00000000-0004-0000-0500-00002F000000}"/>
    <hyperlink ref="I55" r:id="rId49" xr:uid="{00000000-0004-0000-0500-000030000000}"/>
    <hyperlink ref="I56" r:id="rId50" xr:uid="{00000000-0004-0000-0500-000031000000}"/>
    <hyperlink ref="I57" r:id="rId51" xr:uid="{00000000-0004-0000-0500-000032000000}"/>
    <hyperlink ref="I58" r:id="rId52" xr:uid="{00000000-0004-0000-0500-000033000000}"/>
    <hyperlink ref="I59" r:id="rId53" xr:uid="{00000000-0004-0000-0500-000034000000}"/>
    <hyperlink ref="I60" r:id="rId54" xr:uid="{00000000-0004-0000-0500-000035000000}"/>
    <hyperlink ref="I61" r:id="rId55" xr:uid="{00000000-0004-0000-0500-000036000000}"/>
  </hyperlink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92D050"/>
  </sheetPr>
  <dimension ref="A1:X1000"/>
  <sheetViews>
    <sheetView topLeftCell="A19" workbookViewId="0">
      <selection activeCell="E19" sqref="A1:X1000"/>
    </sheetView>
  </sheetViews>
  <sheetFormatPr baseColWidth="10" defaultColWidth="14.42578125" defaultRowHeight="15" customHeight="1"/>
  <cols>
    <col min="1" max="2" width="10.7109375" customWidth="1"/>
    <col min="3" max="3" width="17.28515625" customWidth="1"/>
    <col min="4" max="4" width="21.140625" customWidth="1"/>
    <col min="5" max="5" width="52.85546875" customWidth="1"/>
    <col min="6" max="6" width="15.7109375" customWidth="1"/>
    <col min="7" max="7" width="18" customWidth="1"/>
    <col min="8" max="8" width="23.7109375" customWidth="1"/>
    <col min="9" max="9" width="18.42578125" customWidth="1"/>
    <col min="10" max="10" width="17.7109375" customWidth="1"/>
    <col min="11" max="24" width="10.7109375" customWidth="1"/>
  </cols>
  <sheetData>
    <row r="1" spans="1:11" ht="40.5" customHeight="1">
      <c r="A1" s="240" t="s">
        <v>559</v>
      </c>
      <c r="B1" s="237"/>
      <c r="C1" s="237"/>
      <c r="D1" s="237"/>
      <c r="E1" s="237"/>
      <c r="F1" s="237"/>
      <c r="G1" s="237"/>
      <c r="H1" s="237"/>
      <c r="I1" s="237"/>
      <c r="J1" s="237"/>
      <c r="K1" s="94"/>
    </row>
    <row r="2" spans="1:11" ht="15.75" customHeight="1">
      <c r="A2" s="70"/>
      <c r="B2" s="70"/>
      <c r="C2" s="70"/>
      <c r="D2" s="70"/>
      <c r="E2" s="70"/>
      <c r="F2" s="70"/>
      <c r="G2" s="70"/>
      <c r="H2" s="70"/>
      <c r="I2" s="70"/>
      <c r="J2" s="70"/>
      <c r="K2" s="94"/>
    </row>
    <row r="3" spans="1:11" ht="35.25" customHeight="1">
      <c r="A3" s="241" t="s">
        <v>560</v>
      </c>
      <c r="B3" s="237"/>
      <c r="C3" s="237"/>
      <c r="D3" s="237"/>
      <c r="E3" s="237"/>
      <c r="F3" s="237"/>
      <c r="G3" s="237"/>
      <c r="H3" s="237"/>
      <c r="I3" s="237"/>
      <c r="J3" s="237"/>
      <c r="K3" s="94"/>
    </row>
    <row r="4" spans="1:11" ht="33.75" customHeight="1">
      <c r="A4" s="71"/>
      <c r="B4" s="71"/>
      <c r="C4" s="71"/>
      <c r="D4" s="71"/>
      <c r="E4" s="71"/>
      <c r="F4" s="71"/>
      <c r="G4" s="71"/>
      <c r="H4" s="71"/>
      <c r="I4" s="71"/>
      <c r="J4" s="71"/>
      <c r="K4" s="94"/>
    </row>
    <row r="5" spans="1:11" ht="25.5">
      <c r="A5" s="101" t="s">
        <v>3</v>
      </c>
      <c r="B5" s="102" t="s">
        <v>4</v>
      </c>
      <c r="C5" s="102" t="s">
        <v>5</v>
      </c>
      <c r="D5" s="102" t="s">
        <v>6</v>
      </c>
      <c r="E5" s="102" t="s">
        <v>7</v>
      </c>
      <c r="F5" s="103" t="s">
        <v>8</v>
      </c>
      <c r="G5" s="103" t="s">
        <v>9</v>
      </c>
      <c r="H5" s="102" t="s">
        <v>10</v>
      </c>
      <c r="I5" s="102" t="s">
        <v>11</v>
      </c>
      <c r="J5" s="102" t="s">
        <v>12</v>
      </c>
      <c r="K5" s="7"/>
    </row>
    <row r="6" spans="1:11" ht="180">
      <c r="A6" s="74" t="s">
        <v>1175</v>
      </c>
      <c r="B6" s="74">
        <v>1</v>
      </c>
      <c r="C6" s="17" t="s">
        <v>1176</v>
      </c>
      <c r="D6" s="17" t="s">
        <v>1177</v>
      </c>
      <c r="E6" s="17" t="s">
        <v>1178</v>
      </c>
      <c r="F6" s="76" t="s">
        <v>161</v>
      </c>
      <c r="G6" s="77">
        <v>42643</v>
      </c>
      <c r="H6" s="76" t="s">
        <v>1179</v>
      </c>
      <c r="I6" s="85" t="s">
        <v>1180</v>
      </c>
      <c r="J6" s="115"/>
    </row>
    <row r="7" spans="1:11" ht="231" customHeight="1">
      <c r="A7" s="75" t="s">
        <v>1175</v>
      </c>
      <c r="B7" s="75">
        <v>2</v>
      </c>
      <c r="C7" s="76" t="s">
        <v>778</v>
      </c>
      <c r="D7" s="76" t="s">
        <v>1181</v>
      </c>
      <c r="E7" s="76" t="s">
        <v>1182</v>
      </c>
      <c r="F7" s="77">
        <v>42997</v>
      </c>
      <c r="G7" s="77">
        <v>42632</v>
      </c>
      <c r="H7" s="76" t="s">
        <v>594</v>
      </c>
      <c r="I7" s="93" t="s">
        <v>1183</v>
      </c>
      <c r="J7" s="116"/>
    </row>
    <row r="8" spans="1:11" ht="135">
      <c r="A8" s="75" t="s">
        <v>1175</v>
      </c>
      <c r="B8" s="74">
        <v>3</v>
      </c>
      <c r="C8" s="76" t="s">
        <v>811</v>
      </c>
      <c r="D8" s="76" t="s">
        <v>1184</v>
      </c>
      <c r="E8" s="76" t="s">
        <v>1185</v>
      </c>
      <c r="F8" s="77">
        <v>43720</v>
      </c>
      <c r="G8" s="77">
        <v>42625</v>
      </c>
      <c r="H8" s="76" t="s">
        <v>1179</v>
      </c>
      <c r="I8" s="86" t="s">
        <v>1186</v>
      </c>
      <c r="J8" s="115"/>
    </row>
    <row r="9" spans="1:11" ht="165">
      <c r="A9" s="75" t="s">
        <v>1175</v>
      </c>
      <c r="B9" s="75">
        <v>4</v>
      </c>
      <c r="C9" s="76" t="s">
        <v>458</v>
      </c>
      <c r="D9" s="76" t="s">
        <v>1187</v>
      </c>
      <c r="E9" s="76" t="s">
        <v>1188</v>
      </c>
      <c r="F9" s="77">
        <v>42825</v>
      </c>
      <c r="G9" s="77">
        <v>42618</v>
      </c>
      <c r="H9" s="76" t="s">
        <v>1189</v>
      </c>
      <c r="I9" s="86" t="s">
        <v>1190</v>
      </c>
      <c r="J9" s="117"/>
    </row>
    <row r="10" spans="1:11" ht="165">
      <c r="A10" s="75" t="s">
        <v>1175</v>
      </c>
      <c r="B10" s="74">
        <v>5</v>
      </c>
      <c r="C10" s="76" t="s">
        <v>1191</v>
      </c>
      <c r="D10" s="76" t="s">
        <v>1192</v>
      </c>
      <c r="E10" s="76" t="s">
        <v>1193</v>
      </c>
      <c r="F10" s="77">
        <v>42824</v>
      </c>
      <c r="G10" s="77">
        <v>42615</v>
      </c>
      <c r="H10" s="76" t="s">
        <v>1194</v>
      </c>
      <c r="I10" s="86" t="s">
        <v>1195</v>
      </c>
      <c r="J10" s="117"/>
    </row>
    <row r="11" spans="1:11" ht="150">
      <c r="A11" s="75" t="s">
        <v>970</v>
      </c>
      <c r="B11" s="75">
        <v>6</v>
      </c>
      <c r="C11" s="76" t="s">
        <v>778</v>
      </c>
      <c r="D11" s="76" t="s">
        <v>1196</v>
      </c>
      <c r="E11" s="76" t="s">
        <v>1197</v>
      </c>
      <c r="F11" s="77">
        <v>42979</v>
      </c>
      <c r="G11" s="77">
        <v>42614</v>
      </c>
      <c r="H11" s="76" t="s">
        <v>690</v>
      </c>
      <c r="I11" s="78" t="s">
        <v>1198</v>
      </c>
      <c r="J11" s="117"/>
    </row>
    <row r="12" spans="1:11" ht="285">
      <c r="A12" s="75" t="s">
        <v>1175</v>
      </c>
      <c r="B12" s="74">
        <v>7</v>
      </c>
      <c r="C12" s="76" t="s">
        <v>458</v>
      </c>
      <c r="D12" s="76" t="s">
        <v>1199</v>
      </c>
      <c r="E12" s="76" t="s">
        <v>1200</v>
      </c>
      <c r="F12" s="77">
        <v>43373</v>
      </c>
      <c r="G12" s="77">
        <v>42613</v>
      </c>
      <c r="H12" s="76" t="s">
        <v>1201</v>
      </c>
      <c r="I12" s="86" t="s">
        <v>1202</v>
      </c>
      <c r="J12" s="117"/>
    </row>
    <row r="13" spans="1:11" ht="165">
      <c r="A13" s="75" t="s">
        <v>1175</v>
      </c>
      <c r="B13" s="75">
        <v>8</v>
      </c>
      <c r="C13" s="76" t="s">
        <v>458</v>
      </c>
      <c r="D13" s="76" t="s">
        <v>1203</v>
      </c>
      <c r="E13" s="76" t="s">
        <v>1204</v>
      </c>
      <c r="F13" s="77">
        <v>43699</v>
      </c>
      <c r="G13" s="77">
        <v>42604</v>
      </c>
      <c r="H13" s="76" t="s">
        <v>1205</v>
      </c>
      <c r="I13" s="86" t="s">
        <v>1206</v>
      </c>
      <c r="J13" s="117"/>
    </row>
    <row r="14" spans="1:11" ht="180">
      <c r="A14" s="75" t="s">
        <v>1175</v>
      </c>
      <c r="B14" s="74">
        <v>9</v>
      </c>
      <c r="C14" s="76" t="s">
        <v>472</v>
      </c>
      <c r="D14" s="76" t="s">
        <v>1207</v>
      </c>
      <c r="E14" s="76" t="s">
        <v>1208</v>
      </c>
      <c r="F14" s="77">
        <v>42735</v>
      </c>
      <c r="G14" s="77">
        <v>42597</v>
      </c>
      <c r="H14" s="76" t="s">
        <v>1209</v>
      </c>
      <c r="I14" s="86" t="s">
        <v>1210</v>
      </c>
      <c r="J14" s="117"/>
    </row>
    <row r="15" spans="1:11" ht="120">
      <c r="A15" s="75" t="s">
        <v>1175</v>
      </c>
      <c r="B15" s="75">
        <v>10</v>
      </c>
      <c r="C15" s="76" t="s">
        <v>935</v>
      </c>
      <c r="D15" s="76" t="s">
        <v>526</v>
      </c>
      <c r="E15" s="76" t="s">
        <v>1211</v>
      </c>
      <c r="F15" s="77">
        <v>42735</v>
      </c>
      <c r="G15" s="77">
        <v>42583</v>
      </c>
      <c r="H15" s="76" t="s">
        <v>1179</v>
      </c>
      <c r="I15" s="86" t="s">
        <v>1212</v>
      </c>
      <c r="J15" s="117"/>
    </row>
    <row r="16" spans="1:11" ht="345">
      <c r="A16" s="75" t="s">
        <v>1175</v>
      </c>
      <c r="B16" s="74">
        <v>11</v>
      </c>
      <c r="C16" s="76" t="s">
        <v>472</v>
      </c>
      <c r="D16" s="76" t="s">
        <v>1213</v>
      </c>
      <c r="E16" s="76" t="s">
        <v>1214</v>
      </c>
      <c r="F16" s="77" t="s">
        <v>161</v>
      </c>
      <c r="G16" s="77">
        <v>42578</v>
      </c>
      <c r="H16" s="76" t="s">
        <v>1215</v>
      </c>
      <c r="I16" s="86" t="s">
        <v>1216</v>
      </c>
      <c r="J16" s="117"/>
    </row>
    <row r="17" spans="1:10" ht="135">
      <c r="A17" s="75" t="s">
        <v>1175</v>
      </c>
      <c r="B17" s="75">
        <v>12</v>
      </c>
      <c r="C17" s="76" t="s">
        <v>472</v>
      </c>
      <c r="D17" s="76" t="s">
        <v>1217</v>
      </c>
      <c r="E17" s="76" t="s">
        <v>1218</v>
      </c>
      <c r="F17" s="77">
        <v>42735</v>
      </c>
      <c r="G17" s="77">
        <v>42576</v>
      </c>
      <c r="H17" s="76" t="s">
        <v>1219</v>
      </c>
      <c r="I17" s="86" t="s">
        <v>1220</v>
      </c>
      <c r="J17" s="117"/>
    </row>
    <row r="18" spans="1:10" ht="210">
      <c r="A18" s="75" t="s">
        <v>1175</v>
      </c>
      <c r="B18" s="74">
        <v>13</v>
      </c>
      <c r="C18" s="76" t="s">
        <v>458</v>
      </c>
      <c r="D18" s="76" t="s">
        <v>1221</v>
      </c>
      <c r="E18" s="76" t="s">
        <v>1222</v>
      </c>
      <c r="F18" s="77">
        <v>43657</v>
      </c>
      <c r="G18" s="77">
        <v>42562</v>
      </c>
      <c r="H18" s="76" t="s">
        <v>1223</v>
      </c>
      <c r="I18" s="86" t="s">
        <v>1224</v>
      </c>
      <c r="J18" s="117"/>
    </row>
    <row r="19" spans="1:10" ht="165">
      <c r="A19" s="75" t="s">
        <v>1175</v>
      </c>
      <c r="B19" s="75">
        <v>14</v>
      </c>
      <c r="C19" s="76" t="s">
        <v>472</v>
      </c>
      <c r="D19" s="76" t="s">
        <v>1225</v>
      </c>
      <c r="E19" s="76" t="s">
        <v>1226</v>
      </c>
      <c r="F19" s="77">
        <v>42734</v>
      </c>
      <c r="G19" s="77">
        <v>42559</v>
      </c>
      <c r="H19" s="76" t="s">
        <v>1227</v>
      </c>
      <c r="I19" s="86" t="s">
        <v>1228</v>
      </c>
      <c r="J19" s="117"/>
    </row>
    <row r="20" spans="1:10" ht="112.5" customHeight="1">
      <c r="A20" s="75" t="s">
        <v>1175</v>
      </c>
      <c r="B20" s="74">
        <v>15</v>
      </c>
      <c r="C20" s="76" t="s">
        <v>1229</v>
      </c>
      <c r="D20" s="76" t="s">
        <v>1230</v>
      </c>
      <c r="E20" s="76" t="s">
        <v>1231</v>
      </c>
      <c r="F20" s="77">
        <v>43286</v>
      </c>
      <c r="G20" s="77">
        <v>42556</v>
      </c>
      <c r="H20" s="76" t="s">
        <v>1232</v>
      </c>
      <c r="I20" s="86" t="s">
        <v>1233</v>
      </c>
      <c r="J20" s="117"/>
    </row>
    <row r="21" spans="1:10" ht="112.5" customHeight="1">
      <c r="A21" s="75" t="s">
        <v>1175</v>
      </c>
      <c r="B21" s="75">
        <v>16</v>
      </c>
      <c r="C21" s="76" t="s">
        <v>1234</v>
      </c>
      <c r="D21" s="76" t="s">
        <v>1235</v>
      </c>
      <c r="E21" s="76" t="s">
        <v>1236</v>
      </c>
      <c r="F21" s="77">
        <v>44382</v>
      </c>
      <c r="G21" s="77">
        <v>42556</v>
      </c>
      <c r="H21" s="76" t="s">
        <v>972</v>
      </c>
      <c r="I21" s="86" t="s">
        <v>1237</v>
      </c>
      <c r="J21" s="117"/>
    </row>
    <row r="22" spans="1:10" ht="112.5" customHeight="1">
      <c r="A22" s="75" t="s">
        <v>1175</v>
      </c>
      <c r="B22" s="74">
        <v>17</v>
      </c>
      <c r="C22" s="76" t="s">
        <v>1238</v>
      </c>
      <c r="D22" s="76" t="s">
        <v>1239</v>
      </c>
      <c r="E22" s="118" t="s">
        <v>1240</v>
      </c>
      <c r="F22" s="77">
        <v>44378</v>
      </c>
      <c r="G22" s="77">
        <v>42552</v>
      </c>
      <c r="H22" s="76" t="s">
        <v>972</v>
      </c>
      <c r="I22" s="89" t="s">
        <v>1241</v>
      </c>
      <c r="J22" s="117"/>
    </row>
    <row r="23" spans="1:10" ht="112.5" customHeight="1">
      <c r="A23" s="75" t="s">
        <v>1175</v>
      </c>
      <c r="B23" s="75">
        <v>18</v>
      </c>
      <c r="C23" s="76" t="s">
        <v>1242</v>
      </c>
      <c r="D23" s="76" t="s">
        <v>701</v>
      </c>
      <c r="E23" s="76" t="s">
        <v>1243</v>
      </c>
      <c r="F23" s="77">
        <v>43646</v>
      </c>
      <c r="G23" s="77">
        <v>42551</v>
      </c>
      <c r="H23" s="76" t="s">
        <v>1244</v>
      </c>
      <c r="I23" s="86" t="s">
        <v>1245</v>
      </c>
      <c r="J23" s="117"/>
    </row>
    <row r="24" spans="1:10" ht="112.5" customHeight="1">
      <c r="A24" s="75" t="s">
        <v>1175</v>
      </c>
      <c r="B24" s="74">
        <v>19</v>
      </c>
      <c r="C24" s="76" t="s">
        <v>458</v>
      </c>
      <c r="D24" s="76" t="s">
        <v>1246</v>
      </c>
      <c r="E24" s="76" t="s">
        <v>1247</v>
      </c>
      <c r="F24" s="77">
        <v>43645</v>
      </c>
      <c r="G24" s="77">
        <v>42550</v>
      </c>
      <c r="H24" s="76" t="s">
        <v>1248</v>
      </c>
      <c r="I24" s="85" t="s">
        <v>1249</v>
      </c>
      <c r="J24" s="117"/>
    </row>
    <row r="25" spans="1:10" ht="112.5" customHeight="1">
      <c r="A25" s="75" t="s">
        <v>1175</v>
      </c>
      <c r="B25" s="75">
        <v>20</v>
      </c>
      <c r="C25" s="76" t="s">
        <v>1250</v>
      </c>
      <c r="D25" s="76" t="s">
        <v>278</v>
      </c>
      <c r="E25" s="76" t="s">
        <v>1251</v>
      </c>
      <c r="F25" s="77">
        <v>43098</v>
      </c>
      <c r="G25" s="77">
        <v>42550</v>
      </c>
      <c r="H25" s="76" t="s">
        <v>773</v>
      </c>
      <c r="I25" s="86" t="s">
        <v>1252</v>
      </c>
      <c r="J25" s="117"/>
    </row>
    <row r="26" spans="1:10" ht="112.5" customHeight="1">
      <c r="A26" s="75" t="s">
        <v>1175</v>
      </c>
      <c r="B26" s="74">
        <v>21</v>
      </c>
      <c r="C26" s="76" t="s">
        <v>458</v>
      </c>
      <c r="D26" s="76" t="s">
        <v>701</v>
      </c>
      <c r="E26" s="76" t="s">
        <v>1253</v>
      </c>
      <c r="F26" s="77">
        <v>43644</v>
      </c>
      <c r="G26" s="77">
        <v>42549</v>
      </c>
      <c r="H26" s="76" t="s">
        <v>1254</v>
      </c>
      <c r="I26" s="86" t="s">
        <v>1255</v>
      </c>
      <c r="J26" s="117"/>
    </row>
    <row r="27" spans="1:10" ht="112.5" customHeight="1">
      <c r="A27" s="75" t="s">
        <v>1175</v>
      </c>
      <c r="B27" s="75">
        <v>22</v>
      </c>
      <c r="C27" s="76" t="s">
        <v>1256</v>
      </c>
      <c r="D27" s="76" t="s">
        <v>1257</v>
      </c>
      <c r="E27" s="76" t="s">
        <v>1258</v>
      </c>
      <c r="F27" s="77">
        <v>44374</v>
      </c>
      <c r="G27" s="77">
        <v>42548</v>
      </c>
      <c r="H27" s="76" t="s">
        <v>1232</v>
      </c>
      <c r="I27" s="86" t="s">
        <v>1259</v>
      </c>
      <c r="J27" s="117"/>
    </row>
    <row r="28" spans="1:10" ht="112.5" customHeight="1">
      <c r="A28" s="75" t="s">
        <v>1175</v>
      </c>
      <c r="B28" s="74">
        <v>23</v>
      </c>
      <c r="C28" s="76" t="s">
        <v>1260</v>
      </c>
      <c r="D28" s="76" t="s">
        <v>1257</v>
      </c>
      <c r="E28" s="76" t="s">
        <v>1261</v>
      </c>
      <c r="F28" s="77">
        <v>44009</v>
      </c>
      <c r="G28" s="77">
        <v>42548</v>
      </c>
      <c r="H28" s="76" t="s">
        <v>1232</v>
      </c>
      <c r="I28" s="86" t="s">
        <v>1262</v>
      </c>
      <c r="J28" s="117"/>
    </row>
    <row r="29" spans="1:10" ht="112.5" customHeight="1">
      <c r="A29" s="75" t="s">
        <v>1175</v>
      </c>
      <c r="B29" s="75">
        <v>24</v>
      </c>
      <c r="C29" s="76" t="s">
        <v>1263</v>
      </c>
      <c r="D29" s="76" t="s">
        <v>1257</v>
      </c>
      <c r="E29" s="76" t="s">
        <v>1264</v>
      </c>
      <c r="F29" s="77">
        <v>44009</v>
      </c>
      <c r="G29" s="77">
        <v>42548</v>
      </c>
      <c r="H29" s="76" t="s">
        <v>1265</v>
      </c>
      <c r="I29" s="86" t="s">
        <v>1266</v>
      </c>
      <c r="J29" s="117"/>
    </row>
    <row r="30" spans="1:10" ht="112.5" customHeight="1">
      <c r="A30" s="75" t="s">
        <v>1175</v>
      </c>
      <c r="B30" s="74">
        <v>25</v>
      </c>
      <c r="C30" s="76" t="s">
        <v>570</v>
      </c>
      <c r="D30" s="76" t="s">
        <v>1267</v>
      </c>
      <c r="E30" s="76" t="s">
        <v>1268</v>
      </c>
      <c r="F30" s="77">
        <v>42674</v>
      </c>
      <c r="G30" s="77">
        <v>42548</v>
      </c>
      <c r="H30" s="76" t="s">
        <v>1179</v>
      </c>
      <c r="I30" s="85" t="s">
        <v>1269</v>
      </c>
      <c r="J30" s="117"/>
    </row>
    <row r="31" spans="1:10" ht="112.5" customHeight="1">
      <c r="A31" s="75" t="s">
        <v>1175</v>
      </c>
      <c r="B31" s="75">
        <v>26</v>
      </c>
      <c r="C31" s="76" t="s">
        <v>1039</v>
      </c>
      <c r="D31" s="76" t="s">
        <v>1270</v>
      </c>
      <c r="E31" s="76" t="s">
        <v>1271</v>
      </c>
      <c r="F31" s="77">
        <v>43637</v>
      </c>
      <c r="G31" s="77">
        <v>42542</v>
      </c>
      <c r="H31" s="76" t="s">
        <v>1065</v>
      </c>
      <c r="I31" s="86" t="s">
        <v>1272</v>
      </c>
      <c r="J31" s="116"/>
    </row>
    <row r="32" spans="1:10" ht="112.5" customHeight="1">
      <c r="A32" s="75" t="s">
        <v>1175</v>
      </c>
      <c r="B32" s="74">
        <v>27</v>
      </c>
      <c r="C32" s="76" t="s">
        <v>1273</v>
      </c>
      <c r="D32" s="76" t="s">
        <v>1274</v>
      </c>
      <c r="E32" s="76" t="s">
        <v>1275</v>
      </c>
      <c r="F32" s="77">
        <v>42586</v>
      </c>
      <c r="G32" s="77">
        <v>42541</v>
      </c>
      <c r="H32" s="76" t="s">
        <v>1276</v>
      </c>
      <c r="I32" s="86" t="s">
        <v>1277</v>
      </c>
      <c r="J32" s="117"/>
    </row>
    <row r="33" spans="1:24" ht="112.5" customHeight="1">
      <c r="A33" s="75" t="s">
        <v>1175</v>
      </c>
      <c r="B33" s="75">
        <v>28</v>
      </c>
      <c r="C33" s="76" t="s">
        <v>1278</v>
      </c>
      <c r="D33" s="76" t="s">
        <v>1279</v>
      </c>
      <c r="E33" s="76" t="s">
        <v>1280</v>
      </c>
      <c r="F33" s="77">
        <v>42825</v>
      </c>
      <c r="G33" s="77">
        <v>42535</v>
      </c>
      <c r="H33" s="76" t="s">
        <v>1065</v>
      </c>
      <c r="I33" s="86" t="s">
        <v>1281</v>
      </c>
      <c r="J33" s="79"/>
      <c r="K33" s="80"/>
      <c r="L33" s="80"/>
      <c r="M33" s="80"/>
      <c r="N33" s="80"/>
      <c r="O33" s="80"/>
      <c r="P33" s="80"/>
      <c r="Q33" s="80"/>
      <c r="R33" s="80"/>
      <c r="S33" s="80"/>
      <c r="T33" s="80"/>
      <c r="U33" s="80"/>
      <c r="V33" s="80"/>
      <c r="W33" s="80"/>
      <c r="X33" s="80"/>
    </row>
    <row r="34" spans="1:24" ht="112.5" customHeight="1">
      <c r="A34" s="75" t="s">
        <v>1175</v>
      </c>
      <c r="B34" s="74">
        <v>29</v>
      </c>
      <c r="C34" s="76" t="s">
        <v>458</v>
      </c>
      <c r="D34" s="76" t="s">
        <v>1282</v>
      </c>
      <c r="E34" s="76" t="s">
        <v>1283</v>
      </c>
      <c r="F34" s="77">
        <v>43629</v>
      </c>
      <c r="G34" s="77">
        <v>42534</v>
      </c>
      <c r="H34" s="76" t="s">
        <v>1284</v>
      </c>
      <c r="I34" s="86" t="s">
        <v>1285</v>
      </c>
      <c r="J34" s="79"/>
      <c r="K34" s="80"/>
      <c r="L34" s="80"/>
      <c r="M34" s="80"/>
      <c r="N34" s="80"/>
      <c r="O34" s="80"/>
      <c r="P34" s="80"/>
      <c r="Q34" s="80"/>
      <c r="R34" s="80"/>
      <c r="S34" s="80"/>
      <c r="T34" s="80"/>
      <c r="U34" s="80"/>
      <c r="V34" s="80"/>
      <c r="W34" s="80"/>
      <c r="X34" s="80"/>
    </row>
    <row r="35" spans="1:24" ht="112.5" customHeight="1">
      <c r="A35" s="75" t="s">
        <v>1175</v>
      </c>
      <c r="B35" s="75">
        <v>30</v>
      </c>
      <c r="C35" s="76" t="s">
        <v>1286</v>
      </c>
      <c r="D35" s="76" t="s">
        <v>1287</v>
      </c>
      <c r="E35" s="76" t="s">
        <v>1288</v>
      </c>
      <c r="F35" s="77">
        <v>43626</v>
      </c>
      <c r="G35" s="77">
        <v>42531</v>
      </c>
      <c r="H35" s="76" t="s">
        <v>1227</v>
      </c>
      <c r="I35" s="86" t="s">
        <v>1289</v>
      </c>
      <c r="J35" s="117"/>
    </row>
    <row r="36" spans="1:24" ht="112.5" hidden="1" customHeight="1">
      <c r="A36" s="75" t="s">
        <v>1175</v>
      </c>
      <c r="B36" s="74">
        <v>29</v>
      </c>
      <c r="C36" s="76" t="s">
        <v>1039</v>
      </c>
      <c r="D36" s="76" t="s">
        <v>1290</v>
      </c>
      <c r="E36" s="76" t="s">
        <v>1291</v>
      </c>
      <c r="F36" s="77">
        <v>43624</v>
      </c>
      <c r="G36" s="77">
        <v>42529</v>
      </c>
      <c r="H36" s="76" t="s">
        <v>1227</v>
      </c>
      <c r="I36" s="86" t="s">
        <v>1292</v>
      </c>
      <c r="J36" s="117"/>
    </row>
    <row r="37" spans="1:24" ht="112.5" customHeight="1">
      <c r="A37" s="75" t="s">
        <v>1175</v>
      </c>
      <c r="B37" s="74">
        <v>31</v>
      </c>
      <c r="C37" s="76" t="s">
        <v>1293</v>
      </c>
      <c r="D37" s="76" t="s">
        <v>1294</v>
      </c>
      <c r="E37" s="76" t="s">
        <v>1295</v>
      </c>
      <c r="F37" s="77">
        <v>43623</v>
      </c>
      <c r="G37" s="77">
        <v>42528</v>
      </c>
      <c r="H37" s="76" t="s">
        <v>1065</v>
      </c>
      <c r="I37" s="86" t="s">
        <v>1296</v>
      </c>
      <c r="J37" s="117"/>
    </row>
    <row r="38" spans="1:24" ht="112.5" customHeight="1">
      <c r="A38" s="75" t="s">
        <v>1175</v>
      </c>
      <c r="B38" s="75">
        <v>32</v>
      </c>
      <c r="C38" s="76" t="s">
        <v>1242</v>
      </c>
      <c r="D38" s="76" t="s">
        <v>701</v>
      </c>
      <c r="E38" s="76" t="s">
        <v>1297</v>
      </c>
      <c r="F38" s="77">
        <v>42704</v>
      </c>
      <c r="G38" s="77">
        <v>42520</v>
      </c>
      <c r="H38" s="76" t="s">
        <v>1298</v>
      </c>
      <c r="I38" s="86" t="s">
        <v>1299</v>
      </c>
      <c r="J38" s="117"/>
    </row>
    <row r="39" spans="1:24" ht="112.5" customHeight="1">
      <c r="A39" s="75" t="s">
        <v>1175</v>
      </c>
      <c r="B39" s="74">
        <v>33</v>
      </c>
      <c r="C39" s="76" t="s">
        <v>778</v>
      </c>
      <c r="D39" s="76" t="s">
        <v>1300</v>
      </c>
      <c r="E39" s="76" t="s">
        <v>1301</v>
      </c>
      <c r="F39" s="77">
        <v>42881</v>
      </c>
      <c r="G39" s="77">
        <v>42516</v>
      </c>
      <c r="H39" s="76" t="s">
        <v>1302</v>
      </c>
      <c r="I39" s="86" t="s">
        <v>1303</v>
      </c>
      <c r="J39" s="79"/>
      <c r="K39" s="80"/>
      <c r="L39" s="80"/>
      <c r="M39" s="80"/>
      <c r="N39" s="80"/>
      <c r="O39" s="80"/>
      <c r="P39" s="80"/>
      <c r="Q39" s="80"/>
      <c r="R39" s="80"/>
      <c r="S39" s="80"/>
      <c r="T39" s="80"/>
      <c r="U39" s="80"/>
      <c r="V39" s="80"/>
      <c r="W39" s="80"/>
      <c r="X39" s="80"/>
    </row>
    <row r="40" spans="1:24" ht="112.5" customHeight="1">
      <c r="A40" s="75" t="s">
        <v>1175</v>
      </c>
      <c r="B40" s="75">
        <v>34</v>
      </c>
      <c r="C40" s="76" t="s">
        <v>1304</v>
      </c>
      <c r="D40" s="76" t="s">
        <v>1305</v>
      </c>
      <c r="E40" s="76" t="s">
        <v>1306</v>
      </c>
      <c r="F40" s="77" t="s">
        <v>1307</v>
      </c>
      <c r="G40" s="77">
        <v>42516</v>
      </c>
      <c r="H40" s="76" t="s">
        <v>1308</v>
      </c>
      <c r="I40" s="86" t="s">
        <v>1309</v>
      </c>
      <c r="J40" s="117"/>
    </row>
    <row r="41" spans="1:24" ht="112.5" customHeight="1">
      <c r="A41" s="75" t="s">
        <v>1175</v>
      </c>
      <c r="B41" s="74">
        <v>35</v>
      </c>
      <c r="C41" s="76" t="s">
        <v>1310</v>
      </c>
      <c r="D41" s="76" t="s">
        <v>1311</v>
      </c>
      <c r="E41" s="76" t="s">
        <v>1312</v>
      </c>
      <c r="F41" s="77">
        <v>43608</v>
      </c>
      <c r="G41" s="77">
        <v>42513</v>
      </c>
      <c r="H41" s="76" t="s">
        <v>1313</v>
      </c>
      <c r="I41" s="86" t="s">
        <v>1314</v>
      </c>
      <c r="J41" s="79"/>
      <c r="K41" s="80"/>
      <c r="L41" s="80"/>
      <c r="M41" s="80"/>
      <c r="N41" s="80"/>
      <c r="O41" s="80"/>
      <c r="P41" s="80"/>
      <c r="Q41" s="80"/>
      <c r="R41" s="80"/>
      <c r="S41" s="80"/>
      <c r="T41" s="80"/>
      <c r="U41" s="80"/>
      <c r="V41" s="80"/>
      <c r="W41" s="80"/>
      <c r="X41" s="80"/>
    </row>
    <row r="42" spans="1:24" ht="112.5" customHeight="1">
      <c r="A42" s="75" t="s">
        <v>1175</v>
      </c>
      <c r="B42" s="75">
        <v>36</v>
      </c>
      <c r="C42" s="76" t="s">
        <v>1315</v>
      </c>
      <c r="D42" s="76" t="s">
        <v>1316</v>
      </c>
      <c r="E42" s="76" t="s">
        <v>1317</v>
      </c>
      <c r="F42" s="77">
        <v>43608</v>
      </c>
      <c r="G42" s="77">
        <v>42513</v>
      </c>
      <c r="H42" s="76" t="s">
        <v>1318</v>
      </c>
      <c r="I42" s="78" t="s">
        <v>1319</v>
      </c>
      <c r="J42" s="79"/>
      <c r="K42" s="80"/>
      <c r="L42" s="80"/>
      <c r="M42" s="80"/>
      <c r="N42" s="80"/>
      <c r="O42" s="80"/>
      <c r="P42" s="80"/>
      <c r="Q42" s="80"/>
      <c r="R42" s="80"/>
      <c r="S42" s="80"/>
      <c r="T42" s="80"/>
      <c r="U42" s="80"/>
      <c r="V42" s="80"/>
      <c r="W42" s="80"/>
      <c r="X42" s="80"/>
    </row>
    <row r="43" spans="1:24" ht="112.5" customHeight="1">
      <c r="A43" s="75" t="s">
        <v>1175</v>
      </c>
      <c r="B43" s="74">
        <v>37</v>
      </c>
      <c r="C43" s="76" t="s">
        <v>570</v>
      </c>
      <c r="D43" s="76" t="s">
        <v>1274</v>
      </c>
      <c r="E43" s="76" t="s">
        <v>1320</v>
      </c>
      <c r="F43" s="77">
        <v>42585</v>
      </c>
      <c r="G43" s="77">
        <v>42510</v>
      </c>
      <c r="H43" s="76" t="s">
        <v>1321</v>
      </c>
      <c r="I43" s="86" t="s">
        <v>1322</v>
      </c>
      <c r="J43" s="79"/>
      <c r="K43" s="80"/>
      <c r="L43" s="80"/>
      <c r="M43" s="80"/>
      <c r="N43" s="80"/>
      <c r="O43" s="80"/>
      <c r="P43" s="80"/>
      <c r="Q43" s="80"/>
      <c r="R43" s="80"/>
      <c r="S43" s="80"/>
      <c r="T43" s="80"/>
      <c r="U43" s="80"/>
      <c r="V43" s="80"/>
      <c r="W43" s="80"/>
      <c r="X43" s="80"/>
    </row>
    <row r="44" spans="1:24" ht="112.5" customHeight="1">
      <c r="A44" s="75" t="s">
        <v>1175</v>
      </c>
      <c r="B44" s="75">
        <v>38</v>
      </c>
      <c r="C44" s="76" t="s">
        <v>570</v>
      </c>
      <c r="D44" s="76" t="s">
        <v>1323</v>
      </c>
      <c r="E44" s="76" t="s">
        <v>1324</v>
      </c>
      <c r="F44" s="77">
        <v>42533</v>
      </c>
      <c r="G44" s="77">
        <v>42502</v>
      </c>
      <c r="H44" s="76" t="s">
        <v>801</v>
      </c>
      <c r="I44" s="86" t="s">
        <v>1325</v>
      </c>
      <c r="J44" s="91"/>
      <c r="K44" s="80"/>
      <c r="L44" s="80"/>
      <c r="M44" s="80"/>
      <c r="N44" s="80"/>
      <c r="O44" s="80"/>
      <c r="P44" s="80"/>
      <c r="Q44" s="80"/>
      <c r="R44" s="80"/>
      <c r="S44" s="80"/>
      <c r="T44" s="80"/>
      <c r="U44" s="80"/>
      <c r="V44" s="80"/>
      <c r="W44" s="80"/>
      <c r="X44" s="80"/>
    </row>
    <row r="45" spans="1:24" ht="112.5" customHeight="1">
      <c r="A45" s="75" t="s">
        <v>1175</v>
      </c>
      <c r="B45" s="74">
        <v>39</v>
      </c>
      <c r="C45" s="76" t="s">
        <v>472</v>
      </c>
      <c r="D45" s="76" t="s">
        <v>1326</v>
      </c>
      <c r="E45" s="76" t="s">
        <v>1327</v>
      </c>
      <c r="F45" s="76" t="s">
        <v>1328</v>
      </c>
      <c r="G45" s="77">
        <v>42492</v>
      </c>
      <c r="H45" s="76" t="s">
        <v>1329</v>
      </c>
      <c r="I45" s="86" t="s">
        <v>1330</v>
      </c>
      <c r="J45" s="83"/>
      <c r="K45" s="80"/>
      <c r="L45" s="80"/>
      <c r="M45" s="80"/>
      <c r="N45" s="80"/>
      <c r="O45" s="80"/>
      <c r="P45" s="80"/>
      <c r="Q45" s="80"/>
      <c r="R45" s="80"/>
      <c r="S45" s="80"/>
      <c r="T45" s="80"/>
      <c r="U45" s="80"/>
      <c r="V45" s="80"/>
      <c r="W45" s="80"/>
      <c r="X45" s="80"/>
    </row>
    <row r="46" spans="1:24" ht="112.5" customHeight="1">
      <c r="A46" s="75" t="s">
        <v>1175</v>
      </c>
      <c r="B46" s="75">
        <v>40</v>
      </c>
      <c r="C46" s="76" t="s">
        <v>458</v>
      </c>
      <c r="D46" s="76" t="s">
        <v>1331</v>
      </c>
      <c r="E46" s="76" t="s">
        <v>1332</v>
      </c>
      <c r="F46" s="77">
        <v>43582</v>
      </c>
      <c r="G46" s="77">
        <v>42487</v>
      </c>
      <c r="H46" s="76" t="s">
        <v>1333</v>
      </c>
      <c r="I46" s="86" t="s">
        <v>1334</v>
      </c>
      <c r="J46" s="119"/>
    </row>
    <row r="47" spans="1:24" ht="112.5" customHeight="1">
      <c r="A47" s="75" t="s">
        <v>1175</v>
      </c>
      <c r="B47" s="74">
        <v>41</v>
      </c>
      <c r="C47" s="76" t="s">
        <v>1335</v>
      </c>
      <c r="D47" s="76" t="s">
        <v>1336</v>
      </c>
      <c r="E47" s="76" t="s">
        <v>1337</v>
      </c>
      <c r="F47" s="77">
        <v>43581</v>
      </c>
      <c r="G47" s="77">
        <v>42486</v>
      </c>
      <c r="H47" s="76" t="s">
        <v>1338</v>
      </c>
      <c r="I47" s="86" t="s">
        <v>1339</v>
      </c>
      <c r="J47" s="119"/>
    </row>
    <row r="48" spans="1:24" ht="112.5" customHeight="1">
      <c r="A48" s="75" t="s">
        <v>1175</v>
      </c>
      <c r="B48" s="75">
        <v>42</v>
      </c>
      <c r="C48" s="76" t="s">
        <v>778</v>
      </c>
      <c r="D48" s="76" t="s">
        <v>1340</v>
      </c>
      <c r="E48" s="76" t="s">
        <v>1341</v>
      </c>
      <c r="F48" s="77">
        <v>42850</v>
      </c>
      <c r="G48" s="77">
        <v>42485</v>
      </c>
      <c r="H48" s="76" t="s">
        <v>1342</v>
      </c>
      <c r="I48" s="86" t="s">
        <v>1343</v>
      </c>
      <c r="J48" s="119"/>
    </row>
    <row r="49" spans="1:24" ht="112.5" customHeight="1">
      <c r="A49" s="75" t="s">
        <v>1175</v>
      </c>
      <c r="B49" s="74">
        <v>43</v>
      </c>
      <c r="C49" s="76" t="s">
        <v>1344</v>
      </c>
      <c r="D49" s="76" t="s">
        <v>1345</v>
      </c>
      <c r="E49" s="76" t="s">
        <v>1346</v>
      </c>
      <c r="F49" s="77">
        <v>43570</v>
      </c>
      <c r="G49" s="77">
        <v>42475</v>
      </c>
      <c r="H49" s="76" t="s">
        <v>1065</v>
      </c>
      <c r="I49" s="86" t="s">
        <v>1347</v>
      </c>
      <c r="J49" s="119"/>
    </row>
    <row r="50" spans="1:24" ht="112.5" customHeight="1">
      <c r="A50" s="75" t="s">
        <v>1175</v>
      </c>
      <c r="B50" s="75">
        <v>44</v>
      </c>
      <c r="C50" s="76" t="s">
        <v>1234</v>
      </c>
      <c r="D50" s="76" t="s">
        <v>1348</v>
      </c>
      <c r="E50" s="76" t="s">
        <v>1349</v>
      </c>
      <c r="F50" s="77">
        <v>43568</v>
      </c>
      <c r="G50" s="77">
        <v>42473</v>
      </c>
      <c r="H50" s="76" t="s">
        <v>1350</v>
      </c>
      <c r="I50" s="86" t="s">
        <v>1351</v>
      </c>
      <c r="J50" s="119"/>
    </row>
    <row r="51" spans="1:24" ht="112.5" customHeight="1">
      <c r="A51" s="75" t="s">
        <v>1175</v>
      </c>
      <c r="B51" s="74">
        <v>45</v>
      </c>
      <c r="C51" s="76" t="s">
        <v>1352</v>
      </c>
      <c r="D51" s="76" t="s">
        <v>1353</v>
      </c>
      <c r="E51" s="76" t="s">
        <v>1354</v>
      </c>
      <c r="F51" s="77">
        <v>43343</v>
      </c>
      <c r="G51" s="77">
        <v>42468</v>
      </c>
      <c r="H51" s="76" t="s">
        <v>773</v>
      </c>
      <c r="I51" s="86" t="s">
        <v>1355</v>
      </c>
      <c r="J51" s="119"/>
    </row>
    <row r="52" spans="1:24" ht="154.5" customHeight="1">
      <c r="A52" s="75" t="s">
        <v>1175</v>
      </c>
      <c r="B52" s="75">
        <v>46</v>
      </c>
      <c r="C52" s="76" t="s">
        <v>1356</v>
      </c>
      <c r="D52" s="76" t="s">
        <v>1357</v>
      </c>
      <c r="E52" s="76" t="s">
        <v>1346</v>
      </c>
      <c r="F52" s="77">
        <v>43562</v>
      </c>
      <c r="G52" s="77">
        <v>42467</v>
      </c>
      <c r="H52" s="76" t="s">
        <v>1358</v>
      </c>
      <c r="I52" s="86" t="s">
        <v>1359</v>
      </c>
      <c r="J52" s="119"/>
    </row>
    <row r="53" spans="1:24" ht="112.5" customHeight="1">
      <c r="A53" s="75" t="s">
        <v>1175</v>
      </c>
      <c r="B53" s="74">
        <v>47</v>
      </c>
      <c r="C53" s="76" t="s">
        <v>458</v>
      </c>
      <c r="D53" s="76" t="s">
        <v>493</v>
      </c>
      <c r="E53" s="76" t="s">
        <v>1360</v>
      </c>
      <c r="F53" s="77">
        <v>43561</v>
      </c>
      <c r="G53" s="77">
        <v>42466</v>
      </c>
      <c r="H53" s="76" t="s">
        <v>1361</v>
      </c>
      <c r="I53" s="86" t="s">
        <v>1362</v>
      </c>
      <c r="J53" s="119"/>
    </row>
    <row r="54" spans="1:24" ht="112.5" customHeight="1">
      <c r="A54" s="75" t="s">
        <v>1175</v>
      </c>
      <c r="B54" s="75">
        <v>48</v>
      </c>
      <c r="C54" s="76" t="s">
        <v>472</v>
      </c>
      <c r="D54" s="76" t="s">
        <v>493</v>
      </c>
      <c r="E54" s="76" t="s">
        <v>1363</v>
      </c>
      <c r="F54" s="77">
        <v>43559</v>
      </c>
      <c r="G54" s="77">
        <v>42464</v>
      </c>
      <c r="H54" s="76" t="s">
        <v>1364</v>
      </c>
      <c r="I54" s="86" t="s">
        <v>1365</v>
      </c>
      <c r="J54" s="120"/>
    </row>
    <row r="55" spans="1:24" ht="112.5" customHeight="1">
      <c r="A55" s="75" t="s">
        <v>1175</v>
      </c>
      <c r="B55" s="74">
        <v>49</v>
      </c>
      <c r="C55" s="121" t="s">
        <v>14</v>
      </c>
      <c r="D55" s="76" t="s">
        <v>1366</v>
      </c>
      <c r="E55" s="76" t="s">
        <v>1367</v>
      </c>
      <c r="F55" s="77">
        <v>43554</v>
      </c>
      <c r="G55" s="77">
        <v>42459</v>
      </c>
      <c r="H55" s="76" t="s">
        <v>1368</v>
      </c>
      <c r="I55" s="86" t="s">
        <v>1369</v>
      </c>
      <c r="J55" s="119"/>
    </row>
    <row r="56" spans="1:24" ht="112.5" customHeight="1">
      <c r="A56" s="75" t="s">
        <v>1175</v>
      </c>
      <c r="B56" s="75">
        <v>50</v>
      </c>
      <c r="C56" s="76" t="s">
        <v>1370</v>
      </c>
      <c r="D56" s="76" t="s">
        <v>1371</v>
      </c>
      <c r="E56" s="76" t="s">
        <v>1372</v>
      </c>
      <c r="F56" s="77" t="s">
        <v>161</v>
      </c>
      <c r="G56" s="77">
        <v>42453</v>
      </c>
      <c r="H56" s="76" t="s">
        <v>713</v>
      </c>
      <c r="I56" s="86" t="s">
        <v>1373</v>
      </c>
      <c r="J56" s="119"/>
    </row>
    <row r="57" spans="1:24" ht="112.5" customHeight="1">
      <c r="A57" s="75" t="s">
        <v>1175</v>
      </c>
      <c r="B57" s="74">
        <v>51</v>
      </c>
      <c r="C57" s="76" t="s">
        <v>158</v>
      </c>
      <c r="D57" s="76" t="s">
        <v>1374</v>
      </c>
      <c r="E57" s="76" t="s">
        <v>1375</v>
      </c>
      <c r="F57" s="77" t="s">
        <v>161</v>
      </c>
      <c r="G57" s="77">
        <v>42453</v>
      </c>
      <c r="H57" s="76" t="s">
        <v>1065</v>
      </c>
      <c r="I57" s="86" t="s">
        <v>1376</v>
      </c>
      <c r="J57" s="119"/>
    </row>
    <row r="58" spans="1:24" ht="112.5" customHeight="1">
      <c r="A58" s="75" t="s">
        <v>1175</v>
      </c>
      <c r="B58" s="75">
        <v>52</v>
      </c>
      <c r="C58" s="76" t="s">
        <v>472</v>
      </c>
      <c r="D58" s="76" t="s">
        <v>1377</v>
      </c>
      <c r="E58" s="76" t="s">
        <v>1378</v>
      </c>
      <c r="F58" s="77">
        <v>42735</v>
      </c>
      <c r="G58" s="77">
        <v>42447</v>
      </c>
      <c r="H58" s="76" t="s">
        <v>1379</v>
      </c>
      <c r="I58" s="86" t="s">
        <v>1380</v>
      </c>
      <c r="J58" s="119"/>
    </row>
    <row r="59" spans="1:24" ht="112.5" hidden="1" customHeight="1">
      <c r="A59" s="75" t="s">
        <v>1175</v>
      </c>
      <c r="B59" s="75">
        <v>52</v>
      </c>
      <c r="C59" s="76" t="s">
        <v>1381</v>
      </c>
      <c r="D59" s="76" t="s">
        <v>1382</v>
      </c>
      <c r="E59" s="76" t="s">
        <v>1383</v>
      </c>
      <c r="F59" s="77" t="s">
        <v>161</v>
      </c>
      <c r="G59" s="77">
        <v>42438</v>
      </c>
      <c r="H59" s="76" t="s">
        <v>501</v>
      </c>
      <c r="I59" s="86" t="s">
        <v>1384</v>
      </c>
      <c r="J59" s="120"/>
    </row>
    <row r="60" spans="1:24" ht="153.75" customHeight="1">
      <c r="A60" s="75" t="s">
        <v>1175</v>
      </c>
      <c r="B60" s="74">
        <v>53</v>
      </c>
      <c r="C60" s="76" t="s">
        <v>1385</v>
      </c>
      <c r="D60" s="76" t="s">
        <v>1386</v>
      </c>
      <c r="E60" s="76" t="s">
        <v>1387</v>
      </c>
      <c r="F60" s="77">
        <v>44259</v>
      </c>
      <c r="G60" s="77">
        <v>42433</v>
      </c>
      <c r="H60" s="76" t="s">
        <v>1388</v>
      </c>
      <c r="I60" s="86" t="s">
        <v>1389</v>
      </c>
      <c r="J60" s="119"/>
    </row>
    <row r="61" spans="1:24" ht="112.5" customHeight="1">
      <c r="A61" s="75" t="s">
        <v>1175</v>
      </c>
      <c r="B61" s="75">
        <v>54</v>
      </c>
      <c r="C61" s="76" t="s">
        <v>811</v>
      </c>
      <c r="D61" s="76" t="s">
        <v>1390</v>
      </c>
      <c r="E61" s="76" t="s">
        <v>1391</v>
      </c>
      <c r="F61" s="77">
        <v>43508</v>
      </c>
      <c r="G61" s="77">
        <v>42412</v>
      </c>
      <c r="H61" s="76" t="s">
        <v>1065</v>
      </c>
      <c r="I61" s="86" t="s">
        <v>1392</v>
      </c>
      <c r="J61" s="120"/>
    </row>
    <row r="62" spans="1:24" ht="112.5" customHeight="1">
      <c r="A62" s="75" t="s">
        <v>1175</v>
      </c>
      <c r="B62" s="74">
        <v>55</v>
      </c>
      <c r="C62" s="76" t="s">
        <v>1234</v>
      </c>
      <c r="D62" s="76" t="s">
        <v>1393</v>
      </c>
      <c r="E62" s="76" t="s">
        <v>1394</v>
      </c>
      <c r="F62" s="77">
        <v>43501</v>
      </c>
      <c r="G62" s="77">
        <v>42405</v>
      </c>
      <c r="H62" s="76" t="s">
        <v>1065</v>
      </c>
      <c r="I62" s="86" t="s">
        <v>1395</v>
      </c>
      <c r="J62" s="119"/>
    </row>
    <row r="63" spans="1:24" ht="112.5" customHeight="1">
      <c r="A63" s="75" t="s">
        <v>1175</v>
      </c>
      <c r="B63" s="75">
        <v>56</v>
      </c>
      <c r="C63" s="76" t="s">
        <v>472</v>
      </c>
      <c r="D63" s="76" t="s">
        <v>1396</v>
      </c>
      <c r="E63" s="76" t="s">
        <v>1397</v>
      </c>
      <c r="F63" s="77">
        <v>43118</v>
      </c>
      <c r="G63" s="77">
        <v>42387</v>
      </c>
      <c r="H63" s="76" t="s">
        <v>1398</v>
      </c>
      <c r="I63" s="86" t="s">
        <v>1399</v>
      </c>
      <c r="J63" s="119"/>
    </row>
    <row r="64" spans="1:24" ht="112.5" customHeight="1">
      <c r="A64" s="75" t="s">
        <v>1175</v>
      </c>
      <c r="B64" s="74">
        <v>57</v>
      </c>
      <c r="C64" s="76" t="s">
        <v>472</v>
      </c>
      <c r="D64" s="76" t="s">
        <v>1400</v>
      </c>
      <c r="E64" s="76" t="s">
        <v>1401</v>
      </c>
      <c r="F64" s="77">
        <v>43465</v>
      </c>
      <c r="G64" s="77">
        <v>42376</v>
      </c>
      <c r="H64" s="76" t="s">
        <v>1092</v>
      </c>
      <c r="I64" s="86" t="s">
        <v>1402</v>
      </c>
      <c r="J64" s="83"/>
      <c r="K64" s="80"/>
      <c r="L64" s="80"/>
      <c r="M64" s="80"/>
      <c r="N64" s="80"/>
      <c r="O64" s="80"/>
      <c r="P64" s="80"/>
      <c r="Q64" s="80"/>
      <c r="R64" s="80"/>
      <c r="S64" s="80"/>
      <c r="T64" s="80"/>
      <c r="U64" s="80"/>
      <c r="V64" s="80"/>
      <c r="W64" s="80"/>
      <c r="X64" s="80"/>
    </row>
    <row r="65" spans="1:10" ht="112.5" customHeight="1">
      <c r="A65" s="75" t="s">
        <v>1175</v>
      </c>
      <c r="B65" s="75">
        <v>58</v>
      </c>
      <c r="C65" s="76" t="s">
        <v>570</v>
      </c>
      <c r="D65" s="76" t="s">
        <v>1403</v>
      </c>
      <c r="E65" s="76" t="s">
        <v>1404</v>
      </c>
      <c r="F65" s="77">
        <v>42735</v>
      </c>
      <c r="G65" s="77">
        <v>42370</v>
      </c>
      <c r="H65" s="76" t="s">
        <v>1405</v>
      </c>
      <c r="I65" s="86" t="s">
        <v>1406</v>
      </c>
      <c r="J65" s="119"/>
    </row>
    <row r="66" spans="1:10" ht="112.5" customHeight="1">
      <c r="A66" s="75" t="s">
        <v>1175</v>
      </c>
      <c r="B66" s="74">
        <v>59</v>
      </c>
      <c r="C66" s="76" t="s">
        <v>1407</v>
      </c>
      <c r="D66" s="76" t="s">
        <v>1408</v>
      </c>
      <c r="E66" s="76" t="s">
        <v>1409</v>
      </c>
      <c r="F66" s="77">
        <v>44165</v>
      </c>
      <c r="G66" s="77">
        <v>42338</v>
      </c>
      <c r="H66" s="76" t="s">
        <v>1410</v>
      </c>
      <c r="I66" s="86" t="s">
        <v>1411</v>
      </c>
      <c r="J66" s="119"/>
    </row>
    <row r="67" spans="1:10" ht="112.5" customHeight="1">
      <c r="A67" s="75" t="s">
        <v>1175</v>
      </c>
      <c r="B67" s="75">
        <v>60</v>
      </c>
      <c r="C67" s="76" t="s">
        <v>1412</v>
      </c>
      <c r="D67" s="76" t="s">
        <v>1413</v>
      </c>
      <c r="E67" s="76" t="s">
        <v>1414</v>
      </c>
      <c r="F67" s="77">
        <v>44162</v>
      </c>
      <c r="G67" s="77">
        <v>42335</v>
      </c>
      <c r="H67" s="76" t="s">
        <v>594</v>
      </c>
      <c r="I67" s="86" t="s">
        <v>1415</v>
      </c>
      <c r="J67" s="119"/>
    </row>
    <row r="68" spans="1:10" ht="112.5" customHeight="1">
      <c r="A68" s="75" t="s">
        <v>1175</v>
      </c>
      <c r="B68" s="74">
        <v>61</v>
      </c>
      <c r="C68" s="76" t="s">
        <v>935</v>
      </c>
      <c r="D68" s="76" t="s">
        <v>1416</v>
      </c>
      <c r="E68" s="76" t="s">
        <v>1417</v>
      </c>
      <c r="F68" s="77">
        <v>42321</v>
      </c>
      <c r="G68" s="77">
        <v>42311</v>
      </c>
      <c r="H68" s="76" t="s">
        <v>1065</v>
      </c>
      <c r="I68" s="93" t="s">
        <v>1418</v>
      </c>
      <c r="J68" s="119"/>
    </row>
    <row r="69" spans="1:10" ht="112.5" customHeight="1">
      <c r="A69" s="75" t="s">
        <v>1175</v>
      </c>
      <c r="B69" s="75">
        <v>62</v>
      </c>
      <c r="C69" s="76" t="s">
        <v>472</v>
      </c>
      <c r="D69" s="76" t="s">
        <v>1419</v>
      </c>
      <c r="E69" s="76" t="s">
        <v>1420</v>
      </c>
      <c r="F69" s="77">
        <v>43401</v>
      </c>
      <c r="G69" s="77">
        <v>42305</v>
      </c>
      <c r="H69" s="76" t="s">
        <v>1179</v>
      </c>
      <c r="I69" s="86" t="s">
        <v>1421</v>
      </c>
      <c r="J69" s="119"/>
    </row>
    <row r="70" spans="1:10" ht="112.5" customHeight="1">
      <c r="A70" s="75" t="s">
        <v>1175</v>
      </c>
      <c r="B70" s="74">
        <v>63</v>
      </c>
      <c r="C70" s="76" t="s">
        <v>1422</v>
      </c>
      <c r="D70" s="76" t="s">
        <v>1423</v>
      </c>
      <c r="E70" s="76" t="s">
        <v>1424</v>
      </c>
      <c r="F70" s="77" t="s">
        <v>161</v>
      </c>
      <c r="G70" s="77">
        <v>42304</v>
      </c>
      <c r="H70" s="76" t="s">
        <v>1179</v>
      </c>
      <c r="I70" s="86" t="s">
        <v>1425</v>
      </c>
      <c r="J70" s="119"/>
    </row>
    <row r="71" spans="1:10" ht="112.5" customHeight="1">
      <c r="A71" s="75" t="s">
        <v>1175</v>
      </c>
      <c r="B71" s="75">
        <v>64</v>
      </c>
      <c r="C71" s="76" t="s">
        <v>1426</v>
      </c>
      <c r="D71" s="76" t="s">
        <v>1427</v>
      </c>
      <c r="E71" s="76" t="s">
        <v>1428</v>
      </c>
      <c r="F71" s="76" t="s">
        <v>1429</v>
      </c>
      <c r="G71" s="77">
        <v>42300</v>
      </c>
      <c r="H71" s="76" t="s">
        <v>1430</v>
      </c>
      <c r="I71" s="86" t="s">
        <v>1431</v>
      </c>
      <c r="J71" s="119"/>
    </row>
    <row r="72" spans="1:10" ht="112.5" customHeight="1">
      <c r="A72" s="75" t="s">
        <v>1175</v>
      </c>
      <c r="B72" s="74">
        <v>65</v>
      </c>
      <c r="C72" s="76" t="s">
        <v>1242</v>
      </c>
      <c r="D72" s="76" t="s">
        <v>1432</v>
      </c>
      <c r="E72" s="76" t="s">
        <v>1433</v>
      </c>
      <c r="F72" s="77">
        <v>42710</v>
      </c>
      <c r="G72" s="77">
        <v>42283</v>
      </c>
      <c r="H72" s="76" t="s">
        <v>1179</v>
      </c>
      <c r="I72" s="86" t="s">
        <v>1434</v>
      </c>
      <c r="J72" s="119"/>
    </row>
    <row r="73" spans="1:10" ht="112.5" customHeight="1">
      <c r="A73" s="75" t="s">
        <v>1175</v>
      </c>
      <c r="B73" s="75">
        <v>66</v>
      </c>
      <c r="C73" s="76" t="s">
        <v>458</v>
      </c>
      <c r="D73" s="76" t="s">
        <v>1435</v>
      </c>
      <c r="E73" s="76" t="s">
        <v>1436</v>
      </c>
      <c r="F73" s="77">
        <v>43376</v>
      </c>
      <c r="G73" s="77">
        <v>42280</v>
      </c>
      <c r="H73" s="76" t="s">
        <v>1437</v>
      </c>
      <c r="I73" s="86" t="s">
        <v>1438</v>
      </c>
      <c r="J73" s="119"/>
    </row>
    <row r="74" spans="1:10" ht="15.75" customHeight="1"/>
    <row r="75" spans="1:10" ht="15.75" customHeight="1"/>
    <row r="76" spans="1:10" ht="15.75" customHeight="1"/>
    <row r="77" spans="1:10" ht="15.75" customHeight="1">
      <c r="I77" s="24" t="s">
        <v>1174</v>
      </c>
    </row>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5:J73" xr:uid="{00000000-0009-0000-0000-000006000000}">
    <filterColumn colId="3">
      <filters>
        <filter val="Agencia Estatal Consejo Superior de Investigaciones Científicas.              (CSIC)."/>
        <filter val="Auditoría Superior del Estado de Campeche.                                (ASE)."/>
        <filter val="Ayuntamiento de Campeche."/>
        <filter val="Benemérita Universidad Autónoma de Puebla."/>
        <filter val="C. Rosita Isabel Pool Pantí."/>
        <filter val="Centro de Investigación y de Estudios Avanzados del Instituto  Politécnico Nacional.                (CINVESTAV)."/>
        <filter val="Centro Nacional de Evaluación para la Educación Superior A.C.                 (CENEVAL)."/>
        <filter val="Colegio de Estudios Científicos y Tecnológicos del Estado de Campeche. (CECYTEC)."/>
        <filter val="Colegio de la Frontera Sur. (ECOSUR).    Unidad Campeche."/>
        <filter val="Colegio de Notarios del Estado de Campeche."/>
        <filter val="Comisión de Derechos Humanos del Estado de Campeche.       (CDH)."/>
        <filter val="Comisión de Transparencia y Acceso a la Información Pública del Estado de Campeche. (COTAIPEC)."/>
        <filter val="Comisión Federal de Electricidad.      (CFE)."/>
        <filter val="Comisión Federal de Electricidad.    (CFE)."/>
        <filter val="Comisión Nacional Forestal.    (CONAFOR)."/>
        <filter val="Comisión Nacional para el Desarrollo de los Pueblos Indígenas."/>
        <filter val="Comité estatal para el Fomento y Protección Pecuaria del Estado de Campeche. (COFOPECAM)."/>
        <filter val="Consejo de Acreditación de la Enseñanza de la Ingeniería A.C."/>
        <filter val="Consultoría Integral Agropecuaria de Campeche S.C."/>
        <filter val="Dalhousie Halifax Nova Scotia, Canadá"/>
        <filter val="Departamento de Modelos Matemáticos de la Comisión Federal de Electricidad.   (CFE)."/>
        <filter val="EIGSI La Rochelle Engineering School, France."/>
        <filter val="Escuela de Medicina Tufts University."/>
        <filter val="Fondo Nacional para el Fomento a las Artesanías."/>
        <filter val="Francisca Estrella Oil."/>
        <filter val="Fundación Educación Superior Empresa.          (FESE)."/>
        <filter val="Fundación Educación Superior Empresa.       (FESE)."/>
        <filter val="H. Ayuntamiento del Estado de Campeche."/>
        <filter val="Hospital y Centro Médico Lahey."/>
        <filter val="Instituto de Acceso a la Justicia del Estado de Campeche.          (INDAJUCAM)."/>
        <filter val="Instituto de Salud   Institute for Healthcare Improvement, del estado de Massachusetts."/>
        <filter val="Instituto de Servicios Descentralizados de Salud Pública en el Estado de Campeche. (INDESALUD)."/>
        <filter val="Instituto Mexicano de Tecnología del Agua IMTA. (SEMARNAT)."/>
        <filter val="Instituto Mexicano del Seguro Social. (IMSS)."/>
        <filter val="Instituto Nacional de Antropología e Historia de Campeche.            (INAH)."/>
        <filter val="Instituto Nacional de las Personas Adultas Mayores.  (INAPAM). Secretaría de Desarrollo Social. (SEDESOL)."/>
        <filter val="Instituto Tecnológico de Campeche."/>
        <filter val="Instituto Tecnológico Superior de Centla, Tabasco."/>
        <filter val="Junta Federal de Conciliación y Arbitraje, junta especial 48.          (JFCA)."/>
        <filter val="La Unión Ganadera Regional General del estado de Campeche."/>
        <filter val="MEDAM, S. de R.L. de C.V."/>
        <filter val="Ministerio de Ambiente y Energía de Costa Rica."/>
        <filter val="OK CAMPUS S.A de C.V."/>
        <filter val="Programa Médico de Observación DR. Arturo Sandoval M.D., Houston, Texas."/>
        <filter val="Secretaría de Educación  Pública.         (SEP)."/>
        <filter val="Secretaría de Medio Ambiente y Recursos Naturales del Estado de Campeche.       (SEMARNATCAM)."/>
        <filter val="Secretaría General de Gobierno del Estado de Campeche.                   (SEGOB)."/>
        <filter val="Servicio de Administración Tributaria.            (SAT)."/>
        <filter val="Tecnología Pesquera Avanzada de Campeche S.A. de C.V."/>
        <filter val="Universidad Autónoma de Chiapas."/>
        <filter val="Universidad Autónoma de Coahuila."/>
        <filter val="Universidad de Campinas Brasil.        (UNICAMP)."/>
        <filter val="Universidad de Costa Rica.            (UCR)."/>
        <filter val="Universidad de La Rochelle, Francia."/>
        <filter val="Universidad de Miami.             Instituto de Servicios Descentralizados de Salud Pública del Estado de Campeche. (INDESALUD)."/>
        <filter val="Universidad Juárez Autónoma de Tabasco."/>
        <filter val="Universidad Miguel Hernández de Elche, España."/>
        <filter val="Universidad Nacional Autónoma de Honduras."/>
        <filter val="Universidad Nacional Autónoma de México.                  (UNAM)."/>
      </filters>
    </filterColumn>
  </autoFilter>
  <mergeCells count="2">
    <mergeCell ref="A1:J1"/>
    <mergeCell ref="A3:J3"/>
  </mergeCells>
  <hyperlinks>
    <hyperlink ref="I6" r:id="rId1" xr:uid="{00000000-0004-0000-0600-000000000000}"/>
    <hyperlink ref="I7" r:id="rId2" xr:uid="{00000000-0004-0000-0600-000001000000}"/>
    <hyperlink ref="I8" r:id="rId3" xr:uid="{00000000-0004-0000-0600-000002000000}"/>
    <hyperlink ref="I9" r:id="rId4" xr:uid="{00000000-0004-0000-0600-000003000000}"/>
    <hyperlink ref="I10" r:id="rId5" xr:uid="{00000000-0004-0000-0600-000004000000}"/>
    <hyperlink ref="I11" r:id="rId6" xr:uid="{00000000-0004-0000-0600-000005000000}"/>
    <hyperlink ref="I12" r:id="rId7" xr:uid="{00000000-0004-0000-0600-000006000000}"/>
    <hyperlink ref="I13" r:id="rId8" xr:uid="{00000000-0004-0000-0600-000007000000}"/>
    <hyperlink ref="I14" r:id="rId9" xr:uid="{00000000-0004-0000-0600-000008000000}"/>
    <hyperlink ref="I15" r:id="rId10" xr:uid="{00000000-0004-0000-0600-000009000000}"/>
    <hyperlink ref="I16" r:id="rId11" xr:uid="{00000000-0004-0000-0600-00000A000000}"/>
    <hyperlink ref="I17" r:id="rId12" xr:uid="{00000000-0004-0000-0600-00000B000000}"/>
    <hyperlink ref="I18" r:id="rId13" xr:uid="{00000000-0004-0000-0600-00000C000000}"/>
    <hyperlink ref="I19" r:id="rId14" xr:uid="{00000000-0004-0000-0600-00000D000000}"/>
    <hyperlink ref="I20" r:id="rId15" xr:uid="{00000000-0004-0000-0600-00000E000000}"/>
    <hyperlink ref="I21" r:id="rId16" xr:uid="{00000000-0004-0000-0600-00000F000000}"/>
    <hyperlink ref="I22" r:id="rId17" xr:uid="{00000000-0004-0000-0600-000010000000}"/>
    <hyperlink ref="I23" r:id="rId18" xr:uid="{00000000-0004-0000-0600-000011000000}"/>
    <hyperlink ref="I24" r:id="rId19" xr:uid="{00000000-0004-0000-0600-000012000000}"/>
    <hyperlink ref="I25" r:id="rId20" xr:uid="{00000000-0004-0000-0600-000013000000}"/>
    <hyperlink ref="I26" r:id="rId21" xr:uid="{00000000-0004-0000-0600-000014000000}"/>
    <hyperlink ref="I27" r:id="rId22" xr:uid="{00000000-0004-0000-0600-000015000000}"/>
    <hyperlink ref="I28" r:id="rId23" xr:uid="{00000000-0004-0000-0600-000016000000}"/>
    <hyperlink ref="I29" r:id="rId24" xr:uid="{00000000-0004-0000-0600-000017000000}"/>
    <hyperlink ref="I30" r:id="rId25" xr:uid="{00000000-0004-0000-0600-000018000000}"/>
    <hyperlink ref="I31" r:id="rId26" xr:uid="{00000000-0004-0000-0600-000019000000}"/>
    <hyperlink ref="I32" r:id="rId27" xr:uid="{00000000-0004-0000-0600-00001A000000}"/>
    <hyperlink ref="I33" r:id="rId28" xr:uid="{00000000-0004-0000-0600-00001B000000}"/>
    <hyperlink ref="I34" r:id="rId29" xr:uid="{00000000-0004-0000-0600-00001C000000}"/>
    <hyperlink ref="I35" r:id="rId30" xr:uid="{00000000-0004-0000-0600-00001D000000}"/>
    <hyperlink ref="I36" r:id="rId31" xr:uid="{00000000-0004-0000-0600-00001E000000}"/>
    <hyperlink ref="I37" r:id="rId32" xr:uid="{00000000-0004-0000-0600-00001F000000}"/>
    <hyperlink ref="I38" r:id="rId33" xr:uid="{00000000-0004-0000-0600-000020000000}"/>
    <hyperlink ref="I39" r:id="rId34" xr:uid="{00000000-0004-0000-0600-000021000000}"/>
    <hyperlink ref="I40" r:id="rId35" xr:uid="{00000000-0004-0000-0600-000022000000}"/>
    <hyperlink ref="I41" r:id="rId36" xr:uid="{00000000-0004-0000-0600-000023000000}"/>
    <hyperlink ref="I42" r:id="rId37" xr:uid="{00000000-0004-0000-0600-000024000000}"/>
    <hyperlink ref="I43" r:id="rId38" xr:uid="{00000000-0004-0000-0600-000025000000}"/>
    <hyperlink ref="I44" r:id="rId39" xr:uid="{00000000-0004-0000-0600-000026000000}"/>
    <hyperlink ref="I45" r:id="rId40" xr:uid="{00000000-0004-0000-0600-000027000000}"/>
    <hyperlink ref="I46" r:id="rId41" xr:uid="{00000000-0004-0000-0600-000028000000}"/>
    <hyperlink ref="I47" r:id="rId42" xr:uid="{00000000-0004-0000-0600-000029000000}"/>
    <hyperlink ref="I48" r:id="rId43" xr:uid="{00000000-0004-0000-0600-00002A000000}"/>
    <hyperlink ref="I49" r:id="rId44" xr:uid="{00000000-0004-0000-0600-00002B000000}"/>
    <hyperlink ref="I50" r:id="rId45" xr:uid="{00000000-0004-0000-0600-00002C000000}"/>
    <hyperlink ref="I51" r:id="rId46" xr:uid="{00000000-0004-0000-0600-00002D000000}"/>
    <hyperlink ref="I52" r:id="rId47" xr:uid="{00000000-0004-0000-0600-00002E000000}"/>
    <hyperlink ref="I53" r:id="rId48" xr:uid="{00000000-0004-0000-0600-00002F000000}"/>
    <hyperlink ref="I54" r:id="rId49" xr:uid="{00000000-0004-0000-0600-000030000000}"/>
    <hyperlink ref="I55" r:id="rId50" xr:uid="{00000000-0004-0000-0600-000031000000}"/>
    <hyperlink ref="I56" r:id="rId51" xr:uid="{00000000-0004-0000-0600-000032000000}"/>
    <hyperlink ref="I57" r:id="rId52" xr:uid="{00000000-0004-0000-0600-000033000000}"/>
    <hyperlink ref="I58" r:id="rId53" xr:uid="{00000000-0004-0000-0600-000034000000}"/>
    <hyperlink ref="I59" r:id="rId54" xr:uid="{00000000-0004-0000-0600-000035000000}"/>
    <hyperlink ref="I60" r:id="rId55" xr:uid="{00000000-0004-0000-0600-000036000000}"/>
    <hyperlink ref="I61" r:id="rId56" xr:uid="{00000000-0004-0000-0600-000037000000}"/>
    <hyperlink ref="I62" r:id="rId57" xr:uid="{00000000-0004-0000-0600-000038000000}"/>
    <hyperlink ref="I63" r:id="rId58" xr:uid="{00000000-0004-0000-0600-000039000000}"/>
    <hyperlink ref="I64" r:id="rId59" xr:uid="{00000000-0004-0000-0600-00003A000000}"/>
    <hyperlink ref="I65" r:id="rId60" xr:uid="{00000000-0004-0000-0600-00003B000000}"/>
    <hyperlink ref="I66" r:id="rId61" xr:uid="{00000000-0004-0000-0600-00003C000000}"/>
    <hyperlink ref="I67" r:id="rId62" xr:uid="{00000000-0004-0000-0600-00003D000000}"/>
    <hyperlink ref="I68" r:id="rId63" xr:uid="{00000000-0004-0000-0600-00003E000000}"/>
    <hyperlink ref="I69" r:id="rId64" xr:uid="{00000000-0004-0000-0600-00003F000000}"/>
    <hyperlink ref="I70" r:id="rId65" xr:uid="{00000000-0004-0000-0600-000040000000}"/>
    <hyperlink ref="I71" r:id="rId66" xr:uid="{00000000-0004-0000-0600-000041000000}"/>
    <hyperlink ref="I72" r:id="rId67" xr:uid="{00000000-0004-0000-0600-000042000000}"/>
    <hyperlink ref="I73" r:id="rId68" xr:uid="{00000000-0004-0000-0600-000043000000}"/>
  </hyperlink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J1000"/>
  <sheetViews>
    <sheetView topLeftCell="A32" workbookViewId="0">
      <selection activeCell="I33" sqref="I33"/>
    </sheetView>
  </sheetViews>
  <sheetFormatPr baseColWidth="10" defaultColWidth="14.42578125" defaultRowHeight="15" customHeight="1"/>
  <cols>
    <col min="1" max="2" width="10.7109375" customWidth="1"/>
    <col min="3" max="3" width="30.42578125" customWidth="1"/>
    <col min="4" max="4" width="21.7109375" customWidth="1"/>
    <col min="5" max="5" width="60.42578125" customWidth="1"/>
    <col min="6" max="6" width="15.85546875" customWidth="1"/>
    <col min="7" max="7" width="15.28515625" customWidth="1"/>
    <col min="8" max="8" width="22" customWidth="1"/>
    <col min="9" max="9" width="16.140625" customWidth="1"/>
    <col min="10" max="10" width="16.85546875" customWidth="1"/>
  </cols>
  <sheetData>
    <row r="1" spans="1:10" ht="44.25">
      <c r="A1" s="240"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3.75">
      <c r="A6" s="95"/>
      <c r="B6" s="95"/>
      <c r="C6" s="95"/>
      <c r="D6" s="95"/>
      <c r="E6" s="96"/>
      <c r="F6" s="97"/>
      <c r="G6" s="98"/>
      <c r="H6" s="99"/>
      <c r="I6" s="100"/>
      <c r="J6" s="94"/>
    </row>
    <row r="8" spans="1:10" ht="49.5" customHeight="1">
      <c r="A8" s="122" t="s">
        <v>3</v>
      </c>
      <c r="B8" s="123" t="s">
        <v>4</v>
      </c>
      <c r="C8" s="123" t="s">
        <v>5</v>
      </c>
      <c r="D8" s="123" t="s">
        <v>6</v>
      </c>
      <c r="E8" s="123" t="s">
        <v>7</v>
      </c>
      <c r="F8" s="124" t="s">
        <v>8</v>
      </c>
      <c r="G8" s="124" t="s">
        <v>9</v>
      </c>
      <c r="H8" s="123" t="s">
        <v>10</v>
      </c>
      <c r="I8" s="123" t="s">
        <v>11</v>
      </c>
      <c r="J8" s="123" t="s">
        <v>12</v>
      </c>
    </row>
    <row r="9" spans="1:10" ht="150" customHeight="1">
      <c r="A9" s="75" t="s">
        <v>1439</v>
      </c>
      <c r="B9" s="75">
        <v>1</v>
      </c>
      <c r="C9" s="76" t="s">
        <v>1440</v>
      </c>
      <c r="D9" s="76" t="s">
        <v>1441</v>
      </c>
      <c r="E9" s="76" t="s">
        <v>1442</v>
      </c>
      <c r="F9" s="77">
        <v>43371</v>
      </c>
      <c r="G9" s="77">
        <v>42275</v>
      </c>
      <c r="H9" s="76" t="s">
        <v>611</v>
      </c>
      <c r="I9" s="86" t="s">
        <v>1443</v>
      </c>
      <c r="J9" s="74"/>
    </row>
    <row r="10" spans="1:10" ht="150" customHeight="1">
      <c r="A10" s="75" t="s">
        <v>1439</v>
      </c>
      <c r="B10" s="75">
        <v>2</v>
      </c>
      <c r="C10" s="76" t="s">
        <v>935</v>
      </c>
      <c r="D10" s="76" t="s">
        <v>1444</v>
      </c>
      <c r="E10" s="76" t="s">
        <v>1445</v>
      </c>
      <c r="F10" s="77">
        <v>42613</v>
      </c>
      <c r="G10" s="77">
        <v>42247</v>
      </c>
      <c r="H10" s="76" t="s">
        <v>1120</v>
      </c>
      <c r="I10" s="86" t="s">
        <v>1446</v>
      </c>
      <c r="J10" s="74"/>
    </row>
    <row r="11" spans="1:10" ht="150" customHeight="1">
      <c r="A11" s="75" t="s">
        <v>1439</v>
      </c>
      <c r="B11" s="75">
        <v>3</v>
      </c>
      <c r="C11" s="76" t="s">
        <v>472</v>
      </c>
      <c r="D11" s="76" t="s">
        <v>1447</v>
      </c>
      <c r="E11" s="76" t="s">
        <v>1448</v>
      </c>
      <c r="F11" s="77">
        <v>43336</v>
      </c>
      <c r="G11" s="77">
        <v>42240</v>
      </c>
      <c r="H11" s="76" t="s">
        <v>773</v>
      </c>
      <c r="I11" s="86" t="s">
        <v>1449</v>
      </c>
      <c r="J11" s="74"/>
    </row>
    <row r="12" spans="1:10" ht="165.75" customHeight="1">
      <c r="A12" s="75" t="s">
        <v>1439</v>
      </c>
      <c r="B12" s="75">
        <v>4</v>
      </c>
      <c r="C12" s="76" t="s">
        <v>1450</v>
      </c>
      <c r="D12" s="76" t="s">
        <v>1451</v>
      </c>
      <c r="E12" s="76" t="s">
        <v>1452</v>
      </c>
      <c r="F12" s="77">
        <v>42583</v>
      </c>
      <c r="G12" s="77">
        <v>42217</v>
      </c>
      <c r="H12" s="76" t="s">
        <v>1453</v>
      </c>
      <c r="I12" s="85" t="s">
        <v>1454</v>
      </c>
      <c r="J12" s="74"/>
    </row>
    <row r="13" spans="1:10" ht="150" customHeight="1">
      <c r="A13" s="75" t="s">
        <v>1439</v>
      </c>
      <c r="B13" s="75">
        <v>5</v>
      </c>
      <c r="C13" s="76" t="s">
        <v>603</v>
      </c>
      <c r="D13" s="76" t="s">
        <v>1336</v>
      </c>
      <c r="E13" s="76" t="s">
        <v>1455</v>
      </c>
      <c r="F13" s="77">
        <v>42581</v>
      </c>
      <c r="G13" s="77">
        <v>42205</v>
      </c>
      <c r="H13" s="76" t="s">
        <v>1456</v>
      </c>
      <c r="I13" s="93" t="s">
        <v>1457</v>
      </c>
      <c r="J13" s="74"/>
    </row>
    <row r="14" spans="1:10" ht="150" customHeight="1">
      <c r="A14" s="75" t="s">
        <v>1439</v>
      </c>
      <c r="B14" s="75">
        <v>6</v>
      </c>
      <c r="C14" s="76" t="s">
        <v>534</v>
      </c>
      <c r="D14" s="76" t="s">
        <v>1458</v>
      </c>
      <c r="E14" s="76" t="s">
        <v>1459</v>
      </c>
      <c r="F14" s="77">
        <v>43660</v>
      </c>
      <c r="G14" s="77">
        <v>42199</v>
      </c>
      <c r="H14" s="76" t="s">
        <v>1460</v>
      </c>
      <c r="I14" s="86" t="s">
        <v>1461</v>
      </c>
      <c r="J14" s="74"/>
    </row>
    <row r="15" spans="1:10" ht="150" customHeight="1">
      <c r="A15" s="75" t="s">
        <v>1439</v>
      </c>
      <c r="B15" s="75">
        <v>7</v>
      </c>
      <c r="C15" s="76" t="s">
        <v>1426</v>
      </c>
      <c r="D15" s="76" t="s">
        <v>1462</v>
      </c>
      <c r="E15" s="76" t="s">
        <v>1463</v>
      </c>
      <c r="F15" s="77">
        <v>42459</v>
      </c>
      <c r="G15" s="77">
        <v>42191</v>
      </c>
      <c r="H15" s="76" t="s">
        <v>1464</v>
      </c>
      <c r="I15" s="86" t="s">
        <v>1465</v>
      </c>
      <c r="J15" s="74"/>
    </row>
    <row r="16" spans="1:10" ht="150" customHeight="1">
      <c r="A16" s="75" t="s">
        <v>1439</v>
      </c>
      <c r="B16" s="75">
        <v>8</v>
      </c>
      <c r="C16" s="76" t="s">
        <v>472</v>
      </c>
      <c r="D16" s="76" t="s">
        <v>1466</v>
      </c>
      <c r="E16" s="76" t="s">
        <v>1467</v>
      </c>
      <c r="F16" s="77">
        <v>43282</v>
      </c>
      <c r="G16" s="77">
        <v>42186</v>
      </c>
      <c r="H16" s="76" t="s">
        <v>1468</v>
      </c>
      <c r="I16" s="86" t="s">
        <v>1469</v>
      </c>
      <c r="J16" s="74"/>
    </row>
    <row r="17" spans="1:10" ht="150" customHeight="1">
      <c r="A17" s="75" t="s">
        <v>1439</v>
      </c>
      <c r="B17" s="75">
        <v>9</v>
      </c>
      <c r="C17" s="76" t="s">
        <v>1470</v>
      </c>
      <c r="D17" s="76" t="s">
        <v>1471</v>
      </c>
      <c r="E17" s="76" t="s">
        <v>1472</v>
      </c>
      <c r="F17" s="77">
        <v>42369</v>
      </c>
      <c r="G17" s="77">
        <v>42185</v>
      </c>
      <c r="H17" s="76" t="s">
        <v>1473</v>
      </c>
      <c r="I17" s="86" t="s">
        <v>1474</v>
      </c>
      <c r="J17" s="74"/>
    </row>
    <row r="18" spans="1:10" ht="150" customHeight="1">
      <c r="A18" s="75" t="s">
        <v>1439</v>
      </c>
      <c r="B18" s="75">
        <v>10</v>
      </c>
      <c r="C18" s="76" t="s">
        <v>1475</v>
      </c>
      <c r="D18" s="76" t="s">
        <v>1476</v>
      </c>
      <c r="E18" s="76" t="s">
        <v>1477</v>
      </c>
      <c r="F18" s="77">
        <v>42157</v>
      </c>
      <c r="G18" s="77">
        <v>42157</v>
      </c>
      <c r="H18" s="76" t="s">
        <v>1478</v>
      </c>
      <c r="I18" s="86" t="s">
        <v>1479</v>
      </c>
      <c r="J18" s="74"/>
    </row>
    <row r="19" spans="1:10" ht="150" customHeight="1">
      <c r="A19" s="75" t="s">
        <v>1439</v>
      </c>
      <c r="B19" s="75">
        <v>11</v>
      </c>
      <c r="C19" s="76" t="s">
        <v>458</v>
      </c>
      <c r="D19" s="76" t="s">
        <v>1480</v>
      </c>
      <c r="E19" s="76" t="s">
        <v>1481</v>
      </c>
      <c r="F19" s="77">
        <v>43252</v>
      </c>
      <c r="G19" s="77">
        <v>42156</v>
      </c>
      <c r="H19" s="125" t="s">
        <v>1482</v>
      </c>
      <c r="I19" s="86" t="s">
        <v>1483</v>
      </c>
      <c r="J19" s="74"/>
    </row>
    <row r="20" spans="1:10" ht="150" customHeight="1">
      <c r="A20" s="75" t="s">
        <v>1439</v>
      </c>
      <c r="B20" s="75">
        <v>12</v>
      </c>
      <c r="C20" s="76" t="s">
        <v>570</v>
      </c>
      <c r="D20" s="76" t="s">
        <v>1323</v>
      </c>
      <c r="E20" s="76" t="s">
        <v>1484</v>
      </c>
      <c r="F20" s="77" t="s">
        <v>684</v>
      </c>
      <c r="G20" s="77">
        <v>42151</v>
      </c>
      <c r="H20" s="76" t="s">
        <v>564</v>
      </c>
      <c r="I20" s="86" t="s">
        <v>1485</v>
      </c>
      <c r="J20" s="74"/>
    </row>
    <row r="21" spans="1:10" ht="150" customHeight="1">
      <c r="A21" s="75" t="s">
        <v>1439</v>
      </c>
      <c r="B21" s="75">
        <v>13</v>
      </c>
      <c r="C21" s="76" t="s">
        <v>935</v>
      </c>
      <c r="D21" s="76" t="s">
        <v>1486</v>
      </c>
      <c r="E21" s="76" t="s">
        <v>1487</v>
      </c>
      <c r="F21" s="77">
        <v>42369</v>
      </c>
      <c r="G21" s="77">
        <v>42139</v>
      </c>
      <c r="H21" s="76" t="s">
        <v>1488</v>
      </c>
      <c r="I21" s="86" t="s">
        <v>1489</v>
      </c>
      <c r="J21" s="74"/>
    </row>
    <row r="22" spans="1:10" ht="150" customHeight="1">
      <c r="A22" s="75" t="s">
        <v>1439</v>
      </c>
      <c r="B22" s="75">
        <v>14</v>
      </c>
      <c r="C22" s="76" t="s">
        <v>534</v>
      </c>
      <c r="D22" s="76" t="s">
        <v>1490</v>
      </c>
      <c r="E22" s="76" t="s">
        <v>1491</v>
      </c>
      <c r="F22" s="77">
        <v>43231</v>
      </c>
      <c r="G22" s="77">
        <v>42135</v>
      </c>
      <c r="H22" s="76" t="s">
        <v>1298</v>
      </c>
      <c r="I22" s="86" t="s">
        <v>1492</v>
      </c>
      <c r="J22" s="74"/>
    </row>
    <row r="23" spans="1:10" ht="150" customHeight="1">
      <c r="A23" s="75" t="s">
        <v>1439</v>
      </c>
      <c r="B23" s="75">
        <v>15</v>
      </c>
      <c r="C23" s="76" t="s">
        <v>603</v>
      </c>
      <c r="D23" s="76" t="s">
        <v>391</v>
      </c>
      <c r="E23" s="76" t="s">
        <v>1493</v>
      </c>
      <c r="F23" s="77">
        <v>43217</v>
      </c>
      <c r="G23" s="77">
        <v>42121</v>
      </c>
      <c r="H23" s="76" t="s">
        <v>1494</v>
      </c>
      <c r="I23" s="126" t="s">
        <v>1495</v>
      </c>
      <c r="J23" s="74"/>
    </row>
    <row r="24" spans="1:10" ht="150" customHeight="1">
      <c r="A24" s="75" t="s">
        <v>1439</v>
      </c>
      <c r="B24" s="75">
        <v>16</v>
      </c>
      <c r="C24" s="76" t="s">
        <v>1496</v>
      </c>
      <c r="D24" s="76" t="s">
        <v>1497</v>
      </c>
      <c r="E24" s="76" t="s">
        <v>1498</v>
      </c>
      <c r="F24" s="77">
        <v>43217</v>
      </c>
      <c r="G24" s="77">
        <v>42121</v>
      </c>
      <c r="H24" s="76" t="s">
        <v>594</v>
      </c>
      <c r="I24" s="93" t="s">
        <v>1499</v>
      </c>
      <c r="J24" s="74"/>
    </row>
    <row r="25" spans="1:10" ht="150" customHeight="1">
      <c r="A25" s="75" t="s">
        <v>1439</v>
      </c>
      <c r="B25" s="75">
        <v>17</v>
      </c>
      <c r="C25" s="76" t="s">
        <v>1500</v>
      </c>
      <c r="D25" s="76" t="s">
        <v>391</v>
      </c>
      <c r="E25" s="76" t="s">
        <v>1498</v>
      </c>
      <c r="F25" s="77">
        <v>43217</v>
      </c>
      <c r="G25" s="77">
        <v>42121</v>
      </c>
      <c r="H25" s="76" t="s">
        <v>1501</v>
      </c>
      <c r="I25" s="93" t="s">
        <v>1502</v>
      </c>
      <c r="J25" s="74"/>
    </row>
    <row r="26" spans="1:10" ht="150" customHeight="1">
      <c r="A26" s="75" t="s">
        <v>1439</v>
      </c>
      <c r="B26" s="75">
        <v>18</v>
      </c>
      <c r="C26" s="76" t="s">
        <v>1500</v>
      </c>
      <c r="D26" s="76" t="s">
        <v>391</v>
      </c>
      <c r="E26" s="76" t="s">
        <v>1498</v>
      </c>
      <c r="F26" s="77">
        <v>43217</v>
      </c>
      <c r="G26" s="77">
        <v>42121</v>
      </c>
      <c r="H26" s="76" t="s">
        <v>1503</v>
      </c>
      <c r="I26" s="126" t="s">
        <v>1504</v>
      </c>
      <c r="J26" s="74"/>
    </row>
    <row r="27" spans="1:10" ht="150" customHeight="1">
      <c r="A27" s="75" t="s">
        <v>1439</v>
      </c>
      <c r="B27" s="75">
        <v>19</v>
      </c>
      <c r="C27" s="76" t="s">
        <v>1039</v>
      </c>
      <c r="D27" s="76" t="s">
        <v>1505</v>
      </c>
      <c r="E27" s="76" t="s">
        <v>1506</v>
      </c>
      <c r="F27" s="77">
        <v>43179</v>
      </c>
      <c r="G27" s="77">
        <v>42114</v>
      </c>
      <c r="H27" s="76" t="s">
        <v>594</v>
      </c>
      <c r="I27" s="85" t="s">
        <v>1507</v>
      </c>
      <c r="J27" s="74"/>
    </row>
    <row r="28" spans="1:10" ht="150" customHeight="1">
      <c r="A28" s="75" t="s">
        <v>1439</v>
      </c>
      <c r="B28" s="75">
        <v>20</v>
      </c>
      <c r="C28" s="76" t="s">
        <v>1508</v>
      </c>
      <c r="D28" s="76" t="s">
        <v>1509</v>
      </c>
      <c r="E28" s="76" t="s">
        <v>1510</v>
      </c>
      <c r="F28" s="77">
        <v>43210</v>
      </c>
      <c r="G28" s="77">
        <v>42114</v>
      </c>
      <c r="H28" s="76" t="s">
        <v>1511</v>
      </c>
      <c r="I28" s="85" t="s">
        <v>1512</v>
      </c>
      <c r="J28" s="74"/>
    </row>
    <row r="29" spans="1:10" ht="150" customHeight="1">
      <c r="A29" s="75" t="s">
        <v>1439</v>
      </c>
      <c r="B29" s="75">
        <v>21</v>
      </c>
      <c r="C29" s="76" t="s">
        <v>472</v>
      </c>
      <c r="D29" s="76" t="s">
        <v>1509</v>
      </c>
      <c r="E29" s="76" t="s">
        <v>1513</v>
      </c>
      <c r="F29" s="77">
        <v>43206</v>
      </c>
      <c r="G29" s="77">
        <v>42110</v>
      </c>
      <c r="H29" s="76" t="s">
        <v>1232</v>
      </c>
      <c r="I29" s="86" t="s">
        <v>1514</v>
      </c>
      <c r="J29" s="74"/>
    </row>
    <row r="30" spans="1:10" ht="150" customHeight="1">
      <c r="A30" s="75" t="s">
        <v>1439</v>
      </c>
      <c r="B30" s="75">
        <v>22</v>
      </c>
      <c r="C30" s="76" t="s">
        <v>458</v>
      </c>
      <c r="D30" s="76" t="s">
        <v>1515</v>
      </c>
      <c r="E30" s="76" t="s">
        <v>1516</v>
      </c>
      <c r="F30" s="77">
        <v>43184</v>
      </c>
      <c r="G30" s="77">
        <v>42088</v>
      </c>
      <c r="H30" s="76" t="s">
        <v>1517</v>
      </c>
      <c r="I30" s="86" t="s">
        <v>1518</v>
      </c>
      <c r="J30" s="74"/>
    </row>
    <row r="31" spans="1:10" ht="150" customHeight="1">
      <c r="A31" s="75" t="s">
        <v>1439</v>
      </c>
      <c r="B31" s="75">
        <v>23</v>
      </c>
      <c r="C31" s="76" t="s">
        <v>534</v>
      </c>
      <c r="D31" s="76" t="s">
        <v>1519</v>
      </c>
      <c r="E31" s="76" t="s">
        <v>1520</v>
      </c>
      <c r="F31" s="77">
        <v>43184</v>
      </c>
      <c r="G31" s="77">
        <v>42088</v>
      </c>
      <c r="H31" s="76" t="s">
        <v>1521</v>
      </c>
      <c r="I31" s="86" t="s">
        <v>1522</v>
      </c>
      <c r="J31" s="74"/>
    </row>
    <row r="32" spans="1:10" ht="150" customHeight="1">
      <c r="A32" s="75" t="s">
        <v>1439</v>
      </c>
      <c r="B32" s="75">
        <v>24</v>
      </c>
      <c r="C32" s="76" t="s">
        <v>352</v>
      </c>
      <c r="D32" s="76" t="s">
        <v>1523</v>
      </c>
      <c r="E32" s="76" t="s">
        <v>1524</v>
      </c>
      <c r="F32" s="77">
        <v>43175</v>
      </c>
      <c r="G32" s="77">
        <v>42079</v>
      </c>
      <c r="H32" s="76" t="s">
        <v>1065</v>
      </c>
      <c r="I32" s="86" t="s">
        <v>1525</v>
      </c>
      <c r="J32" s="74"/>
    </row>
    <row r="33" spans="1:10" ht="150" customHeight="1">
      <c r="A33" s="75" t="s">
        <v>1439</v>
      </c>
      <c r="B33" s="75">
        <v>25</v>
      </c>
      <c r="C33" s="76" t="s">
        <v>700</v>
      </c>
      <c r="D33" s="76" t="s">
        <v>1526</v>
      </c>
      <c r="E33" s="76" t="s">
        <v>1527</v>
      </c>
      <c r="F33" s="77">
        <v>43168</v>
      </c>
      <c r="G33" s="77">
        <v>42072</v>
      </c>
      <c r="H33" s="76" t="s">
        <v>1521</v>
      </c>
      <c r="I33" s="86" t="s">
        <v>1528</v>
      </c>
      <c r="J33" s="74"/>
    </row>
    <row r="34" spans="1:10" ht="187.5" customHeight="1">
      <c r="A34" s="75" t="s">
        <v>1439</v>
      </c>
      <c r="B34" s="75">
        <v>26</v>
      </c>
      <c r="C34" s="76" t="s">
        <v>458</v>
      </c>
      <c r="D34" s="22" t="s">
        <v>1529</v>
      </c>
      <c r="E34" s="76" t="s">
        <v>1530</v>
      </c>
      <c r="F34" s="77">
        <v>43126</v>
      </c>
      <c r="G34" s="77">
        <v>42030</v>
      </c>
      <c r="H34" s="76" t="s">
        <v>1531</v>
      </c>
      <c r="I34" s="86" t="s">
        <v>1532</v>
      </c>
      <c r="J34" s="74"/>
    </row>
    <row r="35" spans="1:10" ht="150" customHeight="1">
      <c r="A35" s="75" t="s">
        <v>1439</v>
      </c>
      <c r="B35" s="75">
        <v>27</v>
      </c>
      <c r="C35" s="76" t="s">
        <v>1533</v>
      </c>
      <c r="D35" s="76" t="s">
        <v>1534</v>
      </c>
      <c r="E35" s="76" t="s">
        <v>1535</v>
      </c>
      <c r="F35" s="77">
        <v>42185</v>
      </c>
      <c r="G35" s="77">
        <v>42006</v>
      </c>
      <c r="H35" s="76" t="s">
        <v>1536</v>
      </c>
      <c r="I35" s="86" t="s">
        <v>1537</v>
      </c>
      <c r="J35" s="74"/>
    </row>
    <row r="36" spans="1:10" ht="150" customHeight="1">
      <c r="A36" s="75" t="s">
        <v>1439</v>
      </c>
      <c r="B36" s="75">
        <v>28</v>
      </c>
      <c r="C36" s="76" t="s">
        <v>1475</v>
      </c>
      <c r="D36" s="76" t="s">
        <v>1538</v>
      </c>
      <c r="E36" s="76" t="s">
        <v>1539</v>
      </c>
      <c r="F36" s="77" t="s">
        <v>161</v>
      </c>
      <c r="G36" s="77">
        <v>41976</v>
      </c>
      <c r="H36" s="76" t="s">
        <v>1540</v>
      </c>
      <c r="I36" s="86" t="s">
        <v>1541</v>
      </c>
      <c r="J36" s="74"/>
    </row>
    <row r="37" spans="1:10" ht="150" customHeight="1">
      <c r="A37" s="75" t="s">
        <v>1439</v>
      </c>
      <c r="B37" s="75">
        <v>29</v>
      </c>
      <c r="C37" s="76" t="s">
        <v>700</v>
      </c>
      <c r="D37" s="76" t="s">
        <v>1542</v>
      </c>
      <c r="E37" s="76" t="s">
        <v>1543</v>
      </c>
      <c r="F37" s="77">
        <v>43800</v>
      </c>
      <c r="G37" s="77">
        <v>41974</v>
      </c>
      <c r="H37" s="76" t="s">
        <v>611</v>
      </c>
      <c r="I37" s="86" t="s">
        <v>1544</v>
      </c>
      <c r="J37" s="74"/>
    </row>
    <row r="38" spans="1:10" ht="150" customHeight="1">
      <c r="A38" s="75" t="s">
        <v>1439</v>
      </c>
      <c r="B38" s="75">
        <v>30</v>
      </c>
      <c r="C38" s="76" t="s">
        <v>534</v>
      </c>
      <c r="D38" s="76" t="s">
        <v>1545</v>
      </c>
      <c r="E38" s="76" t="s">
        <v>1546</v>
      </c>
      <c r="F38" s="77">
        <v>42705</v>
      </c>
      <c r="G38" s="77">
        <v>41974</v>
      </c>
      <c r="H38" s="76" t="s">
        <v>1547</v>
      </c>
      <c r="I38" s="86" t="s">
        <v>1548</v>
      </c>
      <c r="J38" s="74"/>
    </row>
    <row r="39" spans="1:10" ht="150" customHeight="1">
      <c r="A39" s="75" t="s">
        <v>1439</v>
      </c>
      <c r="B39" s="75">
        <v>31</v>
      </c>
      <c r="C39" s="76" t="s">
        <v>1549</v>
      </c>
      <c r="D39" s="76" t="s">
        <v>1550</v>
      </c>
      <c r="E39" s="76" t="s">
        <v>1551</v>
      </c>
      <c r="F39" s="77">
        <v>42369</v>
      </c>
      <c r="G39" s="77">
        <v>41971</v>
      </c>
      <c r="H39" s="76" t="s">
        <v>1540</v>
      </c>
      <c r="I39" s="86" t="s">
        <v>1552</v>
      </c>
      <c r="J39" s="74"/>
    </row>
    <row r="40" spans="1:10" ht="150" customHeight="1">
      <c r="A40" s="75" t="s">
        <v>1439</v>
      </c>
      <c r="B40" s="75">
        <v>32</v>
      </c>
      <c r="C40" s="76" t="s">
        <v>603</v>
      </c>
      <c r="D40" s="76" t="s">
        <v>1553</v>
      </c>
      <c r="E40" s="76" t="s">
        <v>1554</v>
      </c>
      <c r="F40" s="77">
        <v>43797</v>
      </c>
      <c r="G40" s="77">
        <v>41971</v>
      </c>
      <c r="H40" s="76" t="s">
        <v>1232</v>
      </c>
      <c r="I40" s="93" t="s">
        <v>1555</v>
      </c>
      <c r="J40" s="74"/>
    </row>
    <row r="41" spans="1:10" ht="150" customHeight="1">
      <c r="A41" s="75" t="s">
        <v>1439</v>
      </c>
      <c r="B41" s="75">
        <v>33</v>
      </c>
      <c r="C41" s="76" t="s">
        <v>458</v>
      </c>
      <c r="D41" s="76" t="s">
        <v>1556</v>
      </c>
      <c r="E41" s="76" t="s">
        <v>1557</v>
      </c>
      <c r="F41" s="77">
        <v>43057</v>
      </c>
      <c r="G41" s="77">
        <v>41961</v>
      </c>
      <c r="H41" s="76" t="s">
        <v>1558</v>
      </c>
      <c r="I41" s="86" t="s">
        <v>1559</v>
      </c>
      <c r="J41" s="74"/>
    </row>
    <row r="42" spans="1:10" ht="150" customHeight="1">
      <c r="A42" s="75" t="s">
        <v>1439</v>
      </c>
      <c r="B42" s="75">
        <v>34</v>
      </c>
      <c r="C42" s="76" t="s">
        <v>458</v>
      </c>
      <c r="D42" s="76" t="s">
        <v>1560</v>
      </c>
      <c r="E42" s="76" t="s">
        <v>1561</v>
      </c>
      <c r="F42" s="77">
        <v>43050</v>
      </c>
      <c r="G42" s="77">
        <v>41954</v>
      </c>
      <c r="H42" s="76" t="s">
        <v>1562</v>
      </c>
      <c r="I42" s="86" t="s">
        <v>1563</v>
      </c>
      <c r="J42" s="74"/>
    </row>
    <row r="43" spans="1:10" ht="150" customHeight="1">
      <c r="A43" s="75" t="s">
        <v>1439</v>
      </c>
      <c r="B43" s="75">
        <v>35</v>
      </c>
      <c r="C43" s="76" t="s">
        <v>472</v>
      </c>
      <c r="D43" s="76" t="s">
        <v>1564</v>
      </c>
      <c r="E43" s="76" t="s">
        <v>1565</v>
      </c>
      <c r="F43" s="77" t="s">
        <v>161</v>
      </c>
      <c r="G43" s="77">
        <v>41949</v>
      </c>
      <c r="H43" s="76" t="s">
        <v>1232</v>
      </c>
      <c r="I43" s="86" t="s">
        <v>1566</v>
      </c>
      <c r="J43" s="74"/>
    </row>
    <row r="44" spans="1:10" ht="150" customHeight="1">
      <c r="A44" s="75" t="s">
        <v>1439</v>
      </c>
      <c r="B44" s="75">
        <v>36</v>
      </c>
      <c r="C44" s="76" t="s">
        <v>1567</v>
      </c>
      <c r="D44" s="76" t="s">
        <v>1568</v>
      </c>
      <c r="E44" s="76" t="s">
        <v>1569</v>
      </c>
      <c r="F44" s="77" t="s">
        <v>1570</v>
      </c>
      <c r="G44" s="77">
        <v>41943</v>
      </c>
      <c r="H44" s="76" t="s">
        <v>1571</v>
      </c>
      <c r="I44" s="86" t="s">
        <v>1572</v>
      </c>
      <c r="J44" s="74"/>
    </row>
    <row r="45" spans="1:10" ht="150" customHeight="1">
      <c r="A45" s="75" t="s">
        <v>1439</v>
      </c>
      <c r="B45" s="75">
        <v>37</v>
      </c>
      <c r="C45" s="76" t="s">
        <v>1039</v>
      </c>
      <c r="D45" s="76" t="s">
        <v>1568</v>
      </c>
      <c r="E45" s="76" t="s">
        <v>1573</v>
      </c>
      <c r="F45" s="77">
        <v>43767</v>
      </c>
      <c r="G45" s="77">
        <v>41941</v>
      </c>
      <c r="H45" s="76" t="s">
        <v>713</v>
      </c>
      <c r="I45" s="86" t="s">
        <v>1574</v>
      </c>
      <c r="J45" s="74"/>
    </row>
    <row r="46" spans="1:10" ht="150" customHeight="1">
      <c r="A46" s="75" t="s">
        <v>1439</v>
      </c>
      <c r="B46" s="75">
        <v>38</v>
      </c>
      <c r="C46" s="76" t="s">
        <v>1575</v>
      </c>
      <c r="D46" s="76" t="s">
        <v>1576</v>
      </c>
      <c r="E46" s="76" t="s">
        <v>1577</v>
      </c>
      <c r="F46" s="77">
        <v>43029</v>
      </c>
      <c r="G46" s="77">
        <v>41933</v>
      </c>
      <c r="H46" s="76" t="s">
        <v>1061</v>
      </c>
      <c r="I46" s="86" t="s">
        <v>1578</v>
      </c>
      <c r="J46" s="74"/>
    </row>
    <row r="47" spans="1:10" ht="150" customHeight="1">
      <c r="A47" s="75" t="s">
        <v>1439</v>
      </c>
      <c r="B47" s="75">
        <v>39</v>
      </c>
      <c r="C47" s="76" t="s">
        <v>1579</v>
      </c>
      <c r="D47" s="127" t="s">
        <v>1580</v>
      </c>
      <c r="E47" s="76" t="s">
        <v>1581</v>
      </c>
      <c r="F47" s="77">
        <v>43028</v>
      </c>
      <c r="G47" s="77">
        <v>41932</v>
      </c>
      <c r="H47" s="76" t="s">
        <v>1364</v>
      </c>
      <c r="I47" s="86" t="s">
        <v>1582</v>
      </c>
      <c r="J47" s="74"/>
    </row>
    <row r="48" spans="1:10" ht="150" customHeight="1">
      <c r="A48" s="75" t="s">
        <v>1439</v>
      </c>
      <c r="B48" s="75">
        <v>40</v>
      </c>
      <c r="C48" s="76" t="s">
        <v>1583</v>
      </c>
      <c r="D48" s="76" t="s">
        <v>1584</v>
      </c>
      <c r="E48" s="76" t="s">
        <v>1585</v>
      </c>
      <c r="F48" s="77">
        <v>43025</v>
      </c>
      <c r="G48" s="77">
        <v>41929</v>
      </c>
      <c r="H48" s="76" t="s">
        <v>1586</v>
      </c>
      <c r="I48" s="86" t="s">
        <v>1587</v>
      </c>
      <c r="J48" s="74"/>
    </row>
    <row r="49" spans="1:10" ht="150" customHeight="1">
      <c r="A49" s="75" t="s">
        <v>1439</v>
      </c>
      <c r="B49" s="75">
        <v>41</v>
      </c>
      <c r="C49" s="76" t="s">
        <v>811</v>
      </c>
      <c r="D49" s="76" t="s">
        <v>1588</v>
      </c>
      <c r="E49" s="76" t="s">
        <v>1589</v>
      </c>
      <c r="F49" s="77">
        <v>43023</v>
      </c>
      <c r="G49" s="77">
        <v>41927</v>
      </c>
      <c r="H49" s="76" t="s">
        <v>713</v>
      </c>
      <c r="I49" s="86" t="s">
        <v>1590</v>
      </c>
      <c r="J49" s="74"/>
    </row>
    <row r="50" spans="1:10" ht="150" customHeight="1">
      <c r="A50" s="75" t="s">
        <v>1439</v>
      </c>
      <c r="B50" s="75">
        <v>42</v>
      </c>
      <c r="C50" s="76" t="s">
        <v>1591</v>
      </c>
      <c r="D50" s="76" t="s">
        <v>1282</v>
      </c>
      <c r="E50" s="76" t="s">
        <v>1592</v>
      </c>
      <c r="F50" s="77">
        <v>43022</v>
      </c>
      <c r="G50" s="77">
        <v>41926</v>
      </c>
      <c r="H50" s="76" t="s">
        <v>1593</v>
      </c>
      <c r="I50" s="86" t="s">
        <v>1594</v>
      </c>
      <c r="J50" s="74"/>
    </row>
    <row r="51" spans="1:10" ht="150" customHeight="1">
      <c r="A51" s="75" t="s">
        <v>1439</v>
      </c>
      <c r="B51" s="75">
        <v>43</v>
      </c>
      <c r="C51" s="76" t="s">
        <v>458</v>
      </c>
      <c r="D51" s="76" t="s">
        <v>1595</v>
      </c>
      <c r="E51" s="76" t="s">
        <v>1596</v>
      </c>
      <c r="F51" s="77">
        <v>43009</v>
      </c>
      <c r="G51" s="77">
        <v>41913</v>
      </c>
      <c r="H51" s="76" t="s">
        <v>1597</v>
      </c>
      <c r="I51" s="86" t="s">
        <v>1598</v>
      </c>
      <c r="J51" s="74"/>
    </row>
    <row r="52" spans="1:10" ht="150" customHeight="1">
      <c r="A52" s="75" t="s">
        <v>1439</v>
      </c>
      <c r="B52" s="75">
        <v>44</v>
      </c>
      <c r="C52" s="76" t="s">
        <v>1599</v>
      </c>
      <c r="D52" s="76" t="s">
        <v>1600</v>
      </c>
      <c r="E52" s="76" t="s">
        <v>1601</v>
      </c>
      <c r="F52" s="77">
        <v>43374</v>
      </c>
      <c r="G52" s="77">
        <v>41913</v>
      </c>
      <c r="H52" s="76" t="s">
        <v>1120</v>
      </c>
      <c r="I52" s="86" t="s">
        <v>1602</v>
      </c>
      <c r="J52" s="74"/>
    </row>
    <row r="53" spans="1:10" ht="15.75" customHeight="1"/>
    <row r="54" spans="1:10" ht="15.75" customHeight="1"/>
    <row r="55" spans="1:10" ht="15.75" customHeight="1"/>
    <row r="56" spans="1:10" ht="15.75" customHeight="1">
      <c r="I56" s="24" t="s">
        <v>558</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52"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3" r:id="rId5" xr:uid="{00000000-0004-0000-0700-000004000000}"/>
    <hyperlink ref="I14" r:id="rId6" xr:uid="{00000000-0004-0000-0700-000005000000}"/>
    <hyperlink ref="I15" r:id="rId7" xr:uid="{00000000-0004-0000-0700-000006000000}"/>
    <hyperlink ref="I16" r:id="rId8" xr:uid="{00000000-0004-0000-0700-000007000000}"/>
    <hyperlink ref="I17" r:id="rId9" xr:uid="{00000000-0004-0000-0700-000008000000}"/>
    <hyperlink ref="I18" r:id="rId10" xr:uid="{00000000-0004-0000-0700-000009000000}"/>
    <hyperlink ref="I19" r:id="rId11" xr:uid="{00000000-0004-0000-0700-00000A000000}"/>
    <hyperlink ref="I20" r:id="rId12" xr:uid="{00000000-0004-0000-0700-00000B000000}"/>
    <hyperlink ref="I21" r:id="rId13" xr:uid="{00000000-0004-0000-0700-00000C000000}"/>
    <hyperlink ref="I22" r:id="rId14" xr:uid="{00000000-0004-0000-0700-00000D000000}"/>
    <hyperlink ref="I23" r:id="rId15" xr:uid="{00000000-0004-0000-0700-00000E000000}"/>
    <hyperlink ref="I24" r:id="rId16" xr:uid="{00000000-0004-0000-0700-00000F000000}"/>
    <hyperlink ref="I25" r:id="rId17" xr:uid="{00000000-0004-0000-0700-000010000000}"/>
    <hyperlink ref="I26" r:id="rId18" xr:uid="{00000000-0004-0000-0700-000011000000}"/>
    <hyperlink ref="I27" r:id="rId19" xr:uid="{00000000-0004-0000-0700-000012000000}"/>
    <hyperlink ref="I28" r:id="rId20" xr:uid="{00000000-0004-0000-0700-000013000000}"/>
    <hyperlink ref="I29" r:id="rId21" xr:uid="{00000000-0004-0000-0700-000014000000}"/>
    <hyperlink ref="I30" r:id="rId22" xr:uid="{00000000-0004-0000-0700-000015000000}"/>
    <hyperlink ref="I31" r:id="rId23" xr:uid="{00000000-0004-0000-0700-000016000000}"/>
    <hyperlink ref="I32" r:id="rId24" xr:uid="{00000000-0004-0000-0700-000017000000}"/>
    <hyperlink ref="I33" r:id="rId25" xr:uid="{00000000-0004-0000-0700-000018000000}"/>
    <hyperlink ref="I34" r:id="rId26" xr:uid="{00000000-0004-0000-0700-000019000000}"/>
    <hyperlink ref="I35" r:id="rId27" xr:uid="{00000000-0004-0000-0700-00001A000000}"/>
    <hyperlink ref="I36" r:id="rId28" xr:uid="{00000000-0004-0000-0700-00001B000000}"/>
    <hyperlink ref="I37" r:id="rId29" xr:uid="{00000000-0004-0000-0700-00001C000000}"/>
    <hyperlink ref="I38" r:id="rId30" xr:uid="{00000000-0004-0000-0700-00001D000000}"/>
    <hyperlink ref="I39" r:id="rId31" xr:uid="{00000000-0004-0000-0700-00001E000000}"/>
    <hyperlink ref="I40" r:id="rId32" xr:uid="{00000000-0004-0000-0700-00001F000000}"/>
    <hyperlink ref="I41" r:id="rId33" xr:uid="{00000000-0004-0000-0700-000020000000}"/>
    <hyperlink ref="I42" r:id="rId34" xr:uid="{00000000-0004-0000-0700-000021000000}"/>
    <hyperlink ref="I43" r:id="rId35" xr:uid="{00000000-0004-0000-0700-000022000000}"/>
    <hyperlink ref="I44" r:id="rId36" xr:uid="{00000000-0004-0000-0700-000023000000}"/>
    <hyperlink ref="I45" r:id="rId37" xr:uid="{00000000-0004-0000-0700-000024000000}"/>
    <hyperlink ref="I46" r:id="rId38" xr:uid="{00000000-0004-0000-0700-000025000000}"/>
    <hyperlink ref="I47" r:id="rId39" xr:uid="{00000000-0004-0000-0700-000026000000}"/>
    <hyperlink ref="I48" r:id="rId40" xr:uid="{00000000-0004-0000-0700-000027000000}"/>
    <hyperlink ref="I49" r:id="rId41" xr:uid="{00000000-0004-0000-0700-000028000000}"/>
    <hyperlink ref="I50" r:id="rId42" xr:uid="{00000000-0004-0000-0700-000029000000}"/>
    <hyperlink ref="I51" r:id="rId43" xr:uid="{00000000-0004-0000-0700-00002A000000}"/>
    <hyperlink ref="I52" r:id="rId44" xr:uid="{00000000-0004-0000-0700-00002B000000}"/>
  </hyperlink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X1000"/>
  <sheetViews>
    <sheetView topLeftCell="A50" workbookViewId="0">
      <selection activeCell="H51" sqref="H51"/>
    </sheetView>
  </sheetViews>
  <sheetFormatPr baseColWidth="10" defaultColWidth="14.42578125" defaultRowHeight="15" customHeight="1"/>
  <cols>
    <col min="1" max="1" width="14.85546875" customWidth="1"/>
    <col min="2" max="2" width="10.7109375" customWidth="1"/>
    <col min="3" max="3" width="18.7109375" customWidth="1"/>
    <col min="4" max="4" width="24" customWidth="1"/>
    <col min="5" max="5" width="48.7109375" customWidth="1"/>
    <col min="6" max="6" width="18.140625" customWidth="1"/>
    <col min="7" max="7" width="14.140625" customWidth="1"/>
    <col min="8" max="8" width="21.7109375" customWidth="1"/>
    <col min="9" max="9" width="17.28515625" customWidth="1"/>
    <col min="10" max="10" width="16.28515625" customWidth="1"/>
    <col min="11" max="24" width="10.7109375" customWidth="1"/>
  </cols>
  <sheetData>
    <row r="1" spans="1:10" ht="44.25">
      <c r="A1" s="240"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1603</v>
      </c>
      <c r="B9" s="75">
        <v>1</v>
      </c>
      <c r="C9" s="76" t="s">
        <v>472</v>
      </c>
      <c r="D9" s="76" t="s">
        <v>1221</v>
      </c>
      <c r="E9" s="76" t="s">
        <v>1604</v>
      </c>
      <c r="F9" s="77">
        <v>43007</v>
      </c>
      <c r="G9" s="77">
        <v>41911</v>
      </c>
      <c r="H9" s="128" t="s">
        <v>1605</v>
      </c>
      <c r="I9" s="129" t="s">
        <v>1606</v>
      </c>
      <c r="J9" s="130"/>
    </row>
    <row r="10" spans="1:10" ht="241.5" customHeight="1">
      <c r="A10" s="75" t="s">
        <v>1603</v>
      </c>
      <c r="B10" s="75">
        <v>2</v>
      </c>
      <c r="C10" s="76" t="s">
        <v>458</v>
      </c>
      <c r="D10" s="76" t="s">
        <v>1607</v>
      </c>
      <c r="E10" s="76" t="s">
        <v>1608</v>
      </c>
      <c r="F10" s="77">
        <v>42997</v>
      </c>
      <c r="G10" s="77">
        <v>41901</v>
      </c>
      <c r="H10" s="76" t="s">
        <v>501</v>
      </c>
      <c r="I10" s="86" t="s">
        <v>1609</v>
      </c>
      <c r="J10" s="130"/>
    </row>
    <row r="11" spans="1:10" ht="150" customHeight="1">
      <c r="A11" s="75" t="s">
        <v>1603</v>
      </c>
      <c r="B11" s="75">
        <v>3</v>
      </c>
      <c r="C11" s="127" t="s">
        <v>935</v>
      </c>
      <c r="D11" s="127" t="s">
        <v>1610</v>
      </c>
      <c r="E11" s="127" t="s">
        <v>1611</v>
      </c>
      <c r="F11" s="131">
        <v>41957</v>
      </c>
      <c r="G11" s="131">
        <v>41895</v>
      </c>
      <c r="H11" s="76" t="s">
        <v>713</v>
      </c>
      <c r="I11" s="93" t="s">
        <v>1612</v>
      </c>
      <c r="J11" s="132"/>
    </row>
    <row r="12" spans="1:10" ht="150" customHeight="1">
      <c r="A12" s="75" t="s">
        <v>1603</v>
      </c>
      <c r="B12" s="75">
        <v>4</v>
      </c>
      <c r="C12" s="127" t="s">
        <v>935</v>
      </c>
      <c r="D12" s="127" t="s">
        <v>1613</v>
      </c>
      <c r="E12" s="127" t="s">
        <v>1614</v>
      </c>
      <c r="F12" s="131">
        <v>42004</v>
      </c>
      <c r="G12" s="131">
        <v>41894</v>
      </c>
      <c r="H12" s="76" t="s">
        <v>1410</v>
      </c>
      <c r="I12" s="93" t="s">
        <v>1615</v>
      </c>
      <c r="J12" s="130"/>
    </row>
    <row r="13" spans="1:10" ht="150" customHeight="1">
      <c r="A13" s="75" t="s">
        <v>1603</v>
      </c>
      <c r="B13" s="75">
        <v>5</v>
      </c>
      <c r="C13" s="76" t="s">
        <v>458</v>
      </c>
      <c r="D13" s="127" t="s">
        <v>1616</v>
      </c>
      <c r="E13" s="127" t="s">
        <v>1617</v>
      </c>
      <c r="F13" s="131">
        <v>42988</v>
      </c>
      <c r="G13" s="131">
        <v>41892</v>
      </c>
      <c r="H13" s="76" t="s">
        <v>1618</v>
      </c>
      <c r="I13" s="86" t="s">
        <v>1619</v>
      </c>
      <c r="J13" s="130"/>
    </row>
    <row r="14" spans="1:10" ht="150" customHeight="1">
      <c r="A14" s="75" t="s">
        <v>1603</v>
      </c>
      <c r="B14" s="75">
        <v>6</v>
      </c>
      <c r="C14" s="76" t="s">
        <v>534</v>
      </c>
      <c r="D14" s="76" t="s">
        <v>1620</v>
      </c>
      <c r="E14" s="76" t="s">
        <v>1621</v>
      </c>
      <c r="F14" s="77">
        <v>42972</v>
      </c>
      <c r="G14" s="77">
        <v>41876</v>
      </c>
      <c r="H14" s="76" t="s">
        <v>1232</v>
      </c>
      <c r="I14" s="86" t="s">
        <v>1622</v>
      </c>
      <c r="J14" s="130"/>
    </row>
    <row r="15" spans="1:10" ht="150" customHeight="1">
      <c r="A15" s="75" t="s">
        <v>1603</v>
      </c>
      <c r="B15" s="75">
        <v>7</v>
      </c>
      <c r="C15" s="127" t="s">
        <v>1623</v>
      </c>
      <c r="D15" s="127" t="s">
        <v>1624</v>
      </c>
      <c r="E15" s="127" t="s">
        <v>1625</v>
      </c>
      <c r="F15" s="131">
        <v>41964</v>
      </c>
      <c r="G15" s="77">
        <v>41863</v>
      </c>
      <c r="H15" s="76" t="s">
        <v>1626</v>
      </c>
      <c r="I15" s="86" t="s">
        <v>1627</v>
      </c>
      <c r="J15" s="132"/>
    </row>
    <row r="16" spans="1:10" ht="150" customHeight="1">
      <c r="A16" s="75" t="s">
        <v>1603</v>
      </c>
      <c r="B16" s="75">
        <v>8</v>
      </c>
      <c r="C16" s="127" t="s">
        <v>1628</v>
      </c>
      <c r="D16" s="127" t="s">
        <v>1629</v>
      </c>
      <c r="E16" s="127" t="s">
        <v>1630</v>
      </c>
      <c r="F16" s="131">
        <v>42217</v>
      </c>
      <c r="G16" s="77">
        <v>41852</v>
      </c>
      <c r="H16" s="76" t="s">
        <v>611</v>
      </c>
      <c r="I16" s="86" t="s">
        <v>1631</v>
      </c>
      <c r="J16" s="130"/>
    </row>
    <row r="17" spans="1:24" ht="150" customHeight="1">
      <c r="A17" s="75" t="s">
        <v>1603</v>
      </c>
      <c r="B17" s="75">
        <v>9</v>
      </c>
      <c r="C17" s="76" t="s">
        <v>534</v>
      </c>
      <c r="D17" s="76" t="s">
        <v>1632</v>
      </c>
      <c r="E17" s="76" t="s">
        <v>1633</v>
      </c>
      <c r="F17" s="77">
        <v>42916</v>
      </c>
      <c r="G17" s="77">
        <v>41820</v>
      </c>
      <c r="H17" s="76" t="s">
        <v>685</v>
      </c>
      <c r="I17" s="86" t="s">
        <v>1634</v>
      </c>
      <c r="J17" s="130"/>
    </row>
    <row r="18" spans="1:24" ht="150" customHeight="1">
      <c r="A18" s="75" t="s">
        <v>1603</v>
      </c>
      <c r="B18" s="75">
        <v>10</v>
      </c>
      <c r="C18" s="127" t="s">
        <v>1635</v>
      </c>
      <c r="D18" s="127" t="s">
        <v>1636</v>
      </c>
      <c r="E18" s="127" t="s">
        <v>1637</v>
      </c>
      <c r="F18" s="127" t="s">
        <v>1429</v>
      </c>
      <c r="G18" s="131">
        <v>41870</v>
      </c>
      <c r="H18" s="127" t="s">
        <v>1638</v>
      </c>
      <c r="I18" s="86" t="s">
        <v>1639</v>
      </c>
      <c r="J18" s="130"/>
    </row>
    <row r="19" spans="1:24" ht="150" customHeight="1">
      <c r="A19" s="75" t="s">
        <v>1603</v>
      </c>
      <c r="B19" s="75">
        <v>11</v>
      </c>
      <c r="C19" s="127" t="s">
        <v>1640</v>
      </c>
      <c r="D19" s="127" t="s">
        <v>1636</v>
      </c>
      <c r="E19" s="127" t="s">
        <v>1641</v>
      </c>
      <c r="F19" s="127" t="s">
        <v>1429</v>
      </c>
      <c r="G19" s="131">
        <v>41870</v>
      </c>
      <c r="H19" s="127" t="s">
        <v>1638</v>
      </c>
      <c r="I19" s="86" t="s">
        <v>1642</v>
      </c>
      <c r="J19" s="130"/>
    </row>
    <row r="20" spans="1:24" ht="150" customHeight="1">
      <c r="A20" s="75" t="s">
        <v>1603</v>
      </c>
      <c r="B20" s="75">
        <v>12</v>
      </c>
      <c r="C20" s="127" t="s">
        <v>1635</v>
      </c>
      <c r="D20" s="133" t="s">
        <v>1636</v>
      </c>
      <c r="E20" s="127" t="s">
        <v>1643</v>
      </c>
      <c r="F20" s="127" t="s">
        <v>1429</v>
      </c>
      <c r="G20" s="131">
        <v>41870</v>
      </c>
      <c r="H20" s="127" t="s">
        <v>1638</v>
      </c>
      <c r="I20" s="86" t="s">
        <v>1644</v>
      </c>
      <c r="J20" s="130"/>
    </row>
    <row r="21" spans="1:24" ht="150" customHeight="1">
      <c r="A21" s="75" t="s">
        <v>1603</v>
      </c>
      <c r="B21" s="75">
        <v>13</v>
      </c>
      <c r="C21" s="127" t="s">
        <v>472</v>
      </c>
      <c r="D21" s="127" t="s">
        <v>1645</v>
      </c>
      <c r="E21" s="127" t="s">
        <v>1646</v>
      </c>
      <c r="F21" s="131">
        <v>42932</v>
      </c>
      <c r="G21" s="131">
        <v>41836</v>
      </c>
      <c r="H21" s="127" t="s">
        <v>938</v>
      </c>
      <c r="I21" s="134" t="s">
        <v>1647</v>
      </c>
      <c r="J21" s="130"/>
    </row>
    <row r="22" spans="1:24" ht="186.75" customHeight="1">
      <c r="A22" s="75" t="s">
        <v>1603</v>
      </c>
      <c r="B22" s="75">
        <v>14</v>
      </c>
      <c r="C22" s="76" t="s">
        <v>458</v>
      </c>
      <c r="D22" s="76" t="s">
        <v>1648</v>
      </c>
      <c r="E22" s="76" t="s">
        <v>1649</v>
      </c>
      <c r="F22" s="77">
        <v>42917</v>
      </c>
      <c r="G22" s="77">
        <v>41821</v>
      </c>
      <c r="H22" s="76" t="s">
        <v>1650</v>
      </c>
      <c r="I22" s="86" t="s">
        <v>1651</v>
      </c>
      <c r="J22" s="130"/>
    </row>
    <row r="23" spans="1:24" ht="150" customHeight="1">
      <c r="A23" s="75" t="s">
        <v>1603</v>
      </c>
      <c r="B23" s="75">
        <v>15</v>
      </c>
      <c r="C23" s="127" t="s">
        <v>472</v>
      </c>
      <c r="D23" s="127" t="s">
        <v>1652</v>
      </c>
      <c r="E23" s="127" t="s">
        <v>1653</v>
      </c>
      <c r="F23" s="131">
        <v>42916</v>
      </c>
      <c r="G23" s="131">
        <v>41820</v>
      </c>
      <c r="H23" s="128" t="s">
        <v>1232</v>
      </c>
      <c r="I23" s="86" t="s">
        <v>1654</v>
      </c>
      <c r="J23" s="130"/>
    </row>
    <row r="24" spans="1:24" ht="150" customHeight="1">
      <c r="A24" s="75" t="s">
        <v>1603</v>
      </c>
      <c r="B24" s="75">
        <v>16</v>
      </c>
      <c r="C24" s="127" t="s">
        <v>472</v>
      </c>
      <c r="D24" s="127" t="s">
        <v>1655</v>
      </c>
      <c r="E24" s="127" t="s">
        <v>1656</v>
      </c>
      <c r="F24" s="131">
        <v>42916</v>
      </c>
      <c r="G24" s="131">
        <v>41820</v>
      </c>
      <c r="H24" s="128" t="s">
        <v>773</v>
      </c>
      <c r="I24" s="86" t="s">
        <v>1657</v>
      </c>
      <c r="J24" s="135"/>
    </row>
    <row r="25" spans="1:24" ht="150" customHeight="1">
      <c r="A25" s="75" t="s">
        <v>1603</v>
      </c>
      <c r="B25" s="75">
        <v>17</v>
      </c>
      <c r="C25" s="127" t="s">
        <v>472</v>
      </c>
      <c r="D25" s="127" t="s">
        <v>1658</v>
      </c>
      <c r="E25" s="127" t="s">
        <v>1659</v>
      </c>
      <c r="F25" s="131">
        <v>42913</v>
      </c>
      <c r="G25" s="131">
        <v>41817</v>
      </c>
      <c r="H25" s="128" t="s">
        <v>1232</v>
      </c>
      <c r="I25" s="86" t="s">
        <v>1660</v>
      </c>
      <c r="J25" s="130"/>
    </row>
    <row r="26" spans="1:24" ht="150" customHeight="1">
      <c r="A26" s="75" t="s">
        <v>1603</v>
      </c>
      <c r="B26" s="75">
        <v>18</v>
      </c>
      <c r="C26" s="76" t="s">
        <v>458</v>
      </c>
      <c r="D26" s="76" t="s">
        <v>982</v>
      </c>
      <c r="E26" s="76" t="s">
        <v>1661</v>
      </c>
      <c r="F26" s="77">
        <v>42909</v>
      </c>
      <c r="G26" s="77">
        <v>41813</v>
      </c>
      <c r="H26" s="128" t="s">
        <v>501</v>
      </c>
      <c r="I26" s="86" t="s">
        <v>1662</v>
      </c>
      <c r="J26" s="130"/>
    </row>
    <row r="27" spans="1:24" ht="150" customHeight="1">
      <c r="A27" s="75" t="s">
        <v>1603</v>
      </c>
      <c r="B27" s="75">
        <v>19</v>
      </c>
      <c r="C27" s="127" t="s">
        <v>1663</v>
      </c>
      <c r="D27" s="127" t="s">
        <v>1664</v>
      </c>
      <c r="E27" s="127" t="s">
        <v>1665</v>
      </c>
      <c r="F27" s="77" t="s">
        <v>1570</v>
      </c>
      <c r="G27" s="131">
        <v>41796</v>
      </c>
      <c r="H27" s="76" t="s">
        <v>1410</v>
      </c>
      <c r="I27" s="86" t="s">
        <v>1666</v>
      </c>
      <c r="J27" s="130"/>
    </row>
    <row r="28" spans="1:24" ht="150" customHeight="1">
      <c r="A28" s="75" t="s">
        <v>1603</v>
      </c>
      <c r="B28" s="75">
        <v>20</v>
      </c>
      <c r="C28" s="76" t="s">
        <v>458</v>
      </c>
      <c r="D28" s="76" t="s">
        <v>1270</v>
      </c>
      <c r="E28" s="127" t="s">
        <v>1667</v>
      </c>
      <c r="F28" s="131">
        <v>42888</v>
      </c>
      <c r="G28" s="131">
        <v>41792</v>
      </c>
      <c r="H28" s="76" t="s">
        <v>1593</v>
      </c>
      <c r="I28" s="86" t="s">
        <v>1668</v>
      </c>
      <c r="J28" s="130"/>
    </row>
    <row r="29" spans="1:24" ht="150" customHeight="1">
      <c r="A29" s="75" t="s">
        <v>1603</v>
      </c>
      <c r="B29" s="75">
        <v>21</v>
      </c>
      <c r="C29" s="76" t="s">
        <v>458</v>
      </c>
      <c r="D29" s="76" t="s">
        <v>1270</v>
      </c>
      <c r="E29" s="127" t="s">
        <v>1669</v>
      </c>
      <c r="F29" s="131">
        <v>42888</v>
      </c>
      <c r="G29" s="131">
        <v>41792</v>
      </c>
      <c r="H29" s="76" t="s">
        <v>501</v>
      </c>
      <c r="I29" s="86" t="s">
        <v>1670</v>
      </c>
      <c r="J29" s="132"/>
    </row>
    <row r="30" spans="1:24" ht="150" customHeight="1">
      <c r="A30" s="75" t="s">
        <v>1603</v>
      </c>
      <c r="B30" s="75">
        <v>22</v>
      </c>
      <c r="C30" s="76" t="s">
        <v>458</v>
      </c>
      <c r="D30" s="76" t="s">
        <v>1270</v>
      </c>
      <c r="E30" s="76" t="s">
        <v>1671</v>
      </c>
      <c r="F30" s="77">
        <v>42888</v>
      </c>
      <c r="G30" s="77">
        <v>41792</v>
      </c>
      <c r="H30" s="76" t="s">
        <v>1232</v>
      </c>
      <c r="I30" s="86" t="s">
        <v>1672</v>
      </c>
      <c r="J30" s="130"/>
    </row>
    <row r="31" spans="1:24" ht="150" customHeight="1">
      <c r="A31" s="75" t="s">
        <v>1603</v>
      </c>
      <c r="B31" s="75">
        <v>23</v>
      </c>
      <c r="C31" s="76" t="s">
        <v>1673</v>
      </c>
      <c r="D31" s="76" t="s">
        <v>1674</v>
      </c>
      <c r="E31" s="76" t="s">
        <v>1675</v>
      </c>
      <c r="F31" s="77">
        <v>43585</v>
      </c>
      <c r="G31" s="77">
        <v>41785</v>
      </c>
      <c r="H31" s="76" t="s">
        <v>1065</v>
      </c>
      <c r="I31" s="86" t="s">
        <v>1676</v>
      </c>
      <c r="J31" s="132"/>
      <c r="K31" s="80"/>
      <c r="L31" s="80"/>
      <c r="M31" s="80"/>
      <c r="N31" s="80"/>
      <c r="O31" s="80"/>
      <c r="P31" s="80"/>
      <c r="Q31" s="80"/>
      <c r="R31" s="80"/>
      <c r="S31" s="80"/>
      <c r="T31" s="80"/>
      <c r="U31" s="80"/>
      <c r="V31" s="80"/>
      <c r="W31" s="80"/>
      <c r="X31" s="80"/>
    </row>
    <row r="32" spans="1:24" ht="150" customHeight="1">
      <c r="A32" s="75" t="s">
        <v>1603</v>
      </c>
      <c r="B32" s="75">
        <v>24</v>
      </c>
      <c r="C32" s="76" t="s">
        <v>1677</v>
      </c>
      <c r="D32" s="76" t="s">
        <v>1678</v>
      </c>
      <c r="E32" s="76" t="s">
        <v>1679</v>
      </c>
      <c r="F32" s="77">
        <v>43594</v>
      </c>
      <c r="G32" s="77">
        <v>41768</v>
      </c>
      <c r="H32" s="76" t="s">
        <v>1232</v>
      </c>
      <c r="I32" s="86" t="s">
        <v>1680</v>
      </c>
      <c r="J32" s="132"/>
      <c r="K32" s="80"/>
      <c r="L32" s="80"/>
      <c r="M32" s="80"/>
      <c r="N32" s="80"/>
      <c r="O32" s="80"/>
      <c r="P32" s="80"/>
      <c r="Q32" s="80"/>
      <c r="R32" s="80"/>
      <c r="S32" s="80"/>
      <c r="T32" s="80"/>
      <c r="U32" s="80"/>
      <c r="V32" s="80"/>
      <c r="W32" s="80"/>
      <c r="X32" s="80"/>
    </row>
    <row r="33" spans="1:24" ht="150" customHeight="1">
      <c r="A33" s="75" t="s">
        <v>1603</v>
      </c>
      <c r="B33" s="75">
        <v>25</v>
      </c>
      <c r="C33" s="76" t="s">
        <v>458</v>
      </c>
      <c r="D33" s="76" t="s">
        <v>1681</v>
      </c>
      <c r="E33" s="76" t="s">
        <v>1682</v>
      </c>
      <c r="F33" s="77">
        <v>42862</v>
      </c>
      <c r="G33" s="77">
        <v>41766</v>
      </c>
      <c r="H33" s="76" t="s">
        <v>501</v>
      </c>
      <c r="I33" s="86" t="s">
        <v>1683</v>
      </c>
      <c r="J33" s="132"/>
    </row>
    <row r="34" spans="1:24" ht="150" customHeight="1">
      <c r="A34" s="75" t="s">
        <v>1603</v>
      </c>
      <c r="B34" s="75">
        <v>26</v>
      </c>
      <c r="C34" s="76" t="s">
        <v>458</v>
      </c>
      <c r="D34" s="76" t="s">
        <v>1684</v>
      </c>
      <c r="E34" s="76" t="s">
        <v>1685</v>
      </c>
      <c r="F34" s="77">
        <v>42855</v>
      </c>
      <c r="G34" s="77">
        <v>41759</v>
      </c>
      <c r="H34" s="76" t="s">
        <v>501</v>
      </c>
      <c r="I34" s="86" t="s">
        <v>1686</v>
      </c>
      <c r="J34" s="130"/>
    </row>
    <row r="35" spans="1:24" ht="150" customHeight="1">
      <c r="A35" s="75" t="s">
        <v>1603</v>
      </c>
      <c r="B35" s="75">
        <v>27</v>
      </c>
      <c r="C35" s="76" t="s">
        <v>570</v>
      </c>
      <c r="D35" s="76" t="s">
        <v>1323</v>
      </c>
      <c r="E35" s="76" t="s">
        <v>1687</v>
      </c>
      <c r="F35" s="77" t="s">
        <v>684</v>
      </c>
      <c r="G35" s="77">
        <v>41758</v>
      </c>
      <c r="H35" s="76" t="s">
        <v>1368</v>
      </c>
      <c r="I35" s="86" t="s">
        <v>1688</v>
      </c>
      <c r="J35" s="130"/>
    </row>
    <row r="36" spans="1:24" ht="150" customHeight="1">
      <c r="A36" s="75" t="s">
        <v>1603</v>
      </c>
      <c r="B36" s="75">
        <v>28</v>
      </c>
      <c r="C36" s="76" t="s">
        <v>458</v>
      </c>
      <c r="D36" s="76" t="s">
        <v>1689</v>
      </c>
      <c r="E36" s="76" t="s">
        <v>1690</v>
      </c>
      <c r="F36" s="77">
        <v>42854</v>
      </c>
      <c r="G36" s="77">
        <v>41758</v>
      </c>
      <c r="H36" s="76" t="s">
        <v>501</v>
      </c>
      <c r="I36" s="86" t="s">
        <v>1691</v>
      </c>
      <c r="J36" s="130"/>
    </row>
    <row r="37" spans="1:24" ht="150" customHeight="1">
      <c r="A37" s="75" t="s">
        <v>1603</v>
      </c>
      <c r="B37" s="75">
        <v>29</v>
      </c>
      <c r="C37" s="76" t="s">
        <v>1692</v>
      </c>
      <c r="D37" s="76" t="s">
        <v>1693</v>
      </c>
      <c r="E37" s="76" t="s">
        <v>1694</v>
      </c>
      <c r="F37" s="77">
        <v>41973</v>
      </c>
      <c r="G37" s="77">
        <v>41725</v>
      </c>
      <c r="H37" s="76" t="s">
        <v>1227</v>
      </c>
      <c r="I37" s="86" t="s">
        <v>1695</v>
      </c>
      <c r="J37" s="130"/>
    </row>
    <row r="38" spans="1:24" ht="150" customHeight="1">
      <c r="A38" s="75" t="s">
        <v>1603</v>
      </c>
      <c r="B38" s="75">
        <v>30</v>
      </c>
      <c r="C38" s="76" t="s">
        <v>472</v>
      </c>
      <c r="D38" s="76" t="s">
        <v>1696</v>
      </c>
      <c r="E38" s="76" t="s">
        <v>1697</v>
      </c>
      <c r="F38" s="77">
        <v>42820</v>
      </c>
      <c r="G38" s="77">
        <v>41724</v>
      </c>
      <c r="H38" s="128" t="s">
        <v>1698</v>
      </c>
      <c r="I38" s="86" t="s">
        <v>1699</v>
      </c>
      <c r="J38" s="130"/>
    </row>
    <row r="39" spans="1:24" ht="150" customHeight="1">
      <c r="A39" s="75" t="s">
        <v>1603</v>
      </c>
      <c r="B39" s="75">
        <v>31</v>
      </c>
      <c r="C39" s="76" t="s">
        <v>472</v>
      </c>
      <c r="D39" s="76" t="s">
        <v>1700</v>
      </c>
      <c r="E39" s="76" t="s">
        <v>1701</v>
      </c>
      <c r="F39" s="77">
        <v>42804</v>
      </c>
      <c r="G39" s="77">
        <v>41708</v>
      </c>
      <c r="H39" s="76" t="s">
        <v>1593</v>
      </c>
      <c r="I39" s="86" t="s">
        <v>1702</v>
      </c>
      <c r="J39" s="130"/>
      <c r="K39" s="80"/>
      <c r="L39" s="80"/>
      <c r="M39" s="80"/>
      <c r="N39" s="80"/>
      <c r="O39" s="80"/>
      <c r="P39" s="80"/>
      <c r="Q39" s="80"/>
      <c r="R39" s="80"/>
      <c r="S39" s="80"/>
      <c r="T39" s="80"/>
      <c r="U39" s="80"/>
      <c r="V39" s="80"/>
      <c r="W39" s="80"/>
      <c r="X39" s="80"/>
    </row>
    <row r="40" spans="1:24" ht="150" customHeight="1">
      <c r="A40" s="75" t="s">
        <v>1603</v>
      </c>
      <c r="B40" s="75">
        <v>32</v>
      </c>
      <c r="C40" s="76" t="s">
        <v>458</v>
      </c>
      <c r="D40" s="76" t="s">
        <v>1703</v>
      </c>
      <c r="E40" s="76" t="s">
        <v>1704</v>
      </c>
      <c r="F40" s="77">
        <v>42804</v>
      </c>
      <c r="G40" s="77">
        <v>41708</v>
      </c>
      <c r="H40" s="76" t="s">
        <v>1593</v>
      </c>
      <c r="I40" s="136" t="s">
        <v>1705</v>
      </c>
      <c r="J40" s="130"/>
    </row>
    <row r="41" spans="1:24" ht="150" customHeight="1">
      <c r="A41" s="75" t="s">
        <v>1603</v>
      </c>
      <c r="B41" s="75">
        <v>33</v>
      </c>
      <c r="C41" s="76" t="s">
        <v>1706</v>
      </c>
      <c r="D41" s="76" t="s">
        <v>1225</v>
      </c>
      <c r="E41" s="76" t="s">
        <v>1707</v>
      </c>
      <c r="F41" s="77">
        <v>45343</v>
      </c>
      <c r="G41" s="77">
        <v>41691</v>
      </c>
      <c r="H41" s="76" t="s">
        <v>1708</v>
      </c>
      <c r="I41" s="86" t="s">
        <v>1709</v>
      </c>
      <c r="J41" s="130"/>
    </row>
    <row r="42" spans="1:24" ht="252" customHeight="1">
      <c r="A42" s="75" t="s">
        <v>1603</v>
      </c>
      <c r="B42" s="75">
        <v>34</v>
      </c>
      <c r="C42" s="76" t="s">
        <v>458</v>
      </c>
      <c r="D42" s="76" t="s">
        <v>1710</v>
      </c>
      <c r="E42" s="76" t="s">
        <v>1711</v>
      </c>
      <c r="F42" s="77">
        <v>42783</v>
      </c>
      <c r="G42" s="77">
        <v>41687</v>
      </c>
      <c r="H42" s="76" t="s">
        <v>1712</v>
      </c>
      <c r="I42" s="86" t="s">
        <v>1713</v>
      </c>
      <c r="J42" s="130"/>
    </row>
    <row r="43" spans="1:24" ht="234.75" customHeight="1">
      <c r="A43" s="75" t="s">
        <v>1603</v>
      </c>
      <c r="B43" s="75">
        <v>35</v>
      </c>
      <c r="C43" s="76" t="s">
        <v>458</v>
      </c>
      <c r="D43" s="76" t="s">
        <v>1714</v>
      </c>
      <c r="E43" s="76" t="s">
        <v>1715</v>
      </c>
      <c r="F43" s="77">
        <v>42779</v>
      </c>
      <c r="G43" s="77">
        <v>41683</v>
      </c>
      <c r="H43" s="76" t="s">
        <v>1716</v>
      </c>
      <c r="I43" s="86" t="s">
        <v>1717</v>
      </c>
      <c r="J43" s="130"/>
    </row>
    <row r="44" spans="1:24" ht="150" customHeight="1">
      <c r="A44" s="75" t="s">
        <v>1603</v>
      </c>
      <c r="B44" s="75">
        <v>36</v>
      </c>
      <c r="C44" s="76" t="s">
        <v>570</v>
      </c>
      <c r="D44" s="76" t="s">
        <v>1718</v>
      </c>
      <c r="E44" s="76" t="s">
        <v>1719</v>
      </c>
      <c r="F44" s="77" t="s">
        <v>1570</v>
      </c>
      <c r="G44" s="77">
        <v>41673</v>
      </c>
      <c r="H44" s="76" t="s">
        <v>1720</v>
      </c>
      <c r="I44" s="86" t="s">
        <v>1721</v>
      </c>
      <c r="J44" s="130"/>
    </row>
    <row r="45" spans="1:24" ht="150" customHeight="1">
      <c r="A45" s="75" t="s">
        <v>1603</v>
      </c>
      <c r="B45" s="75">
        <v>37</v>
      </c>
      <c r="C45" s="76" t="s">
        <v>1722</v>
      </c>
      <c r="D45" s="76" t="s">
        <v>1723</v>
      </c>
      <c r="E45" s="76" t="s">
        <v>1724</v>
      </c>
      <c r="F45" s="77">
        <v>42769</v>
      </c>
      <c r="G45" s="77">
        <v>41673</v>
      </c>
      <c r="H45" s="76" t="s">
        <v>1725</v>
      </c>
      <c r="I45" s="86" t="s">
        <v>1726</v>
      </c>
      <c r="J45" s="130"/>
    </row>
    <row r="46" spans="1:24" ht="150" customHeight="1">
      <c r="A46" s="75" t="s">
        <v>1603</v>
      </c>
      <c r="B46" s="75">
        <v>38</v>
      </c>
      <c r="C46" s="76" t="s">
        <v>1673</v>
      </c>
      <c r="D46" s="76" t="s">
        <v>1727</v>
      </c>
      <c r="E46" s="76" t="s">
        <v>1728</v>
      </c>
      <c r="F46" s="77" t="s">
        <v>1729</v>
      </c>
      <c r="G46" s="77">
        <v>41660</v>
      </c>
      <c r="H46" s="76" t="s">
        <v>1215</v>
      </c>
      <c r="I46" s="86" t="s">
        <v>1730</v>
      </c>
      <c r="J46" s="130"/>
    </row>
    <row r="47" spans="1:24" ht="150" customHeight="1">
      <c r="A47" s="75" t="s">
        <v>1603</v>
      </c>
      <c r="B47" s="75">
        <v>39</v>
      </c>
      <c r="C47" s="76" t="s">
        <v>1731</v>
      </c>
      <c r="D47" s="76" t="s">
        <v>1732</v>
      </c>
      <c r="E47" s="76" t="s">
        <v>1733</v>
      </c>
      <c r="F47" s="77">
        <v>43478</v>
      </c>
      <c r="G47" s="77">
        <v>41652</v>
      </c>
      <c r="H47" s="76" t="s">
        <v>1364</v>
      </c>
      <c r="I47" s="86" t="s">
        <v>1734</v>
      </c>
      <c r="J47" s="130"/>
    </row>
    <row r="48" spans="1:24" ht="150" customHeight="1">
      <c r="A48" s="75" t="s">
        <v>1603</v>
      </c>
      <c r="B48" s="75">
        <v>40</v>
      </c>
      <c r="C48" s="76" t="s">
        <v>1635</v>
      </c>
      <c r="D48" s="22" t="s">
        <v>1636</v>
      </c>
      <c r="E48" s="76" t="s">
        <v>1735</v>
      </c>
      <c r="F48" s="76" t="s">
        <v>1429</v>
      </c>
      <c r="G48" s="77">
        <v>41642</v>
      </c>
      <c r="H48" s="76" t="s">
        <v>1368</v>
      </c>
      <c r="I48" s="86" t="s">
        <v>1736</v>
      </c>
      <c r="J48" s="130"/>
      <c r="K48" s="80"/>
      <c r="L48" s="80"/>
      <c r="M48" s="80"/>
      <c r="N48" s="80"/>
      <c r="O48" s="80"/>
      <c r="P48" s="80"/>
      <c r="Q48" s="80"/>
      <c r="R48" s="80"/>
      <c r="S48" s="80"/>
      <c r="T48" s="80"/>
      <c r="U48" s="80"/>
      <c r="V48" s="80"/>
      <c r="W48" s="80"/>
      <c r="X48" s="80"/>
    </row>
    <row r="49" spans="1:10" ht="150" customHeight="1">
      <c r="A49" s="75" t="s">
        <v>1603</v>
      </c>
      <c r="B49" s="75">
        <v>41</v>
      </c>
      <c r="C49" s="76" t="s">
        <v>570</v>
      </c>
      <c r="D49" s="76" t="s">
        <v>1737</v>
      </c>
      <c r="E49" s="17" t="s">
        <v>1738</v>
      </c>
      <c r="F49" s="77">
        <v>41790</v>
      </c>
      <c r="G49" s="77">
        <v>41641</v>
      </c>
      <c r="H49" s="76" t="s">
        <v>1368</v>
      </c>
      <c r="I49" s="86" t="s">
        <v>1739</v>
      </c>
      <c r="J49" s="130"/>
    </row>
    <row r="50" spans="1:10" ht="150" customHeight="1">
      <c r="A50" s="75" t="s">
        <v>1603</v>
      </c>
      <c r="B50" s="75">
        <v>42</v>
      </c>
      <c r="C50" s="76" t="s">
        <v>570</v>
      </c>
      <c r="D50" s="76" t="s">
        <v>1740</v>
      </c>
      <c r="E50" s="17" t="s">
        <v>1741</v>
      </c>
      <c r="F50" s="77" t="s">
        <v>1570</v>
      </c>
      <c r="G50" s="77">
        <v>41641</v>
      </c>
      <c r="H50" s="76" t="s">
        <v>1638</v>
      </c>
      <c r="I50" s="86" t="s">
        <v>1742</v>
      </c>
      <c r="J50" s="132"/>
    </row>
    <row r="51" spans="1:10" ht="150" customHeight="1">
      <c r="A51" s="75" t="s">
        <v>1603</v>
      </c>
      <c r="B51" s="75">
        <v>43</v>
      </c>
      <c r="C51" s="76" t="s">
        <v>1500</v>
      </c>
      <c r="D51" s="76" t="s">
        <v>1743</v>
      </c>
      <c r="E51" s="76" t="s">
        <v>1744</v>
      </c>
      <c r="F51" s="77">
        <v>42719</v>
      </c>
      <c r="G51" s="77">
        <v>41623</v>
      </c>
      <c r="H51" s="76" t="s">
        <v>611</v>
      </c>
      <c r="I51" s="93" t="s">
        <v>1745</v>
      </c>
      <c r="J51" s="130"/>
    </row>
    <row r="52" spans="1:10" ht="150" customHeight="1">
      <c r="A52" s="75" t="s">
        <v>1603</v>
      </c>
      <c r="B52" s="75">
        <v>44</v>
      </c>
      <c r="C52" s="76" t="s">
        <v>1746</v>
      </c>
      <c r="D52" s="76" t="s">
        <v>1743</v>
      </c>
      <c r="E52" s="76" t="s">
        <v>1747</v>
      </c>
      <c r="F52" s="77">
        <v>42719</v>
      </c>
      <c r="G52" s="77">
        <v>41623</v>
      </c>
      <c r="H52" s="76" t="s">
        <v>611</v>
      </c>
      <c r="I52" s="93" t="s">
        <v>1748</v>
      </c>
      <c r="J52" s="130"/>
    </row>
    <row r="53" spans="1:10" ht="150" customHeight="1">
      <c r="A53" s="75" t="s">
        <v>1603</v>
      </c>
      <c r="B53" s="75">
        <v>45</v>
      </c>
      <c r="C53" s="76" t="s">
        <v>1749</v>
      </c>
      <c r="D53" s="76" t="s">
        <v>1750</v>
      </c>
      <c r="E53" s="76" t="s">
        <v>1751</v>
      </c>
      <c r="F53" s="77">
        <v>42719</v>
      </c>
      <c r="G53" s="77">
        <v>41623</v>
      </c>
      <c r="H53" s="76" t="s">
        <v>611</v>
      </c>
      <c r="I53" s="93" t="s">
        <v>1752</v>
      </c>
      <c r="J53" s="130"/>
    </row>
    <row r="54" spans="1:10" ht="150" customHeight="1">
      <c r="A54" s="75" t="s">
        <v>1603</v>
      </c>
      <c r="B54" s="75">
        <v>46</v>
      </c>
      <c r="C54" s="76" t="s">
        <v>1753</v>
      </c>
      <c r="D54" s="76" t="s">
        <v>1750</v>
      </c>
      <c r="E54" s="76" t="s">
        <v>1754</v>
      </c>
      <c r="F54" s="77">
        <v>42719</v>
      </c>
      <c r="G54" s="77">
        <v>41623</v>
      </c>
      <c r="H54" s="76" t="s">
        <v>611</v>
      </c>
      <c r="I54" s="86" t="s">
        <v>1755</v>
      </c>
      <c r="J54" s="130"/>
    </row>
    <row r="55" spans="1:10" ht="150" customHeight="1">
      <c r="A55" s="75" t="s">
        <v>1603</v>
      </c>
      <c r="B55" s="75">
        <v>47</v>
      </c>
      <c r="C55" s="76" t="s">
        <v>482</v>
      </c>
      <c r="D55" s="76" t="s">
        <v>1756</v>
      </c>
      <c r="E55" s="76" t="s">
        <v>1757</v>
      </c>
      <c r="F55" s="77">
        <v>41971</v>
      </c>
      <c r="G55" s="77">
        <v>41607</v>
      </c>
      <c r="H55" s="76" t="s">
        <v>1065</v>
      </c>
      <c r="I55" s="93" t="s">
        <v>1758</v>
      </c>
      <c r="J55" s="130"/>
    </row>
    <row r="56" spans="1:10" ht="150" customHeight="1">
      <c r="A56" s="75" t="s">
        <v>1603</v>
      </c>
      <c r="B56" s="75">
        <v>48</v>
      </c>
      <c r="C56" s="76" t="s">
        <v>1759</v>
      </c>
      <c r="D56" s="76" t="s">
        <v>1760</v>
      </c>
      <c r="E56" s="76" t="s">
        <v>1761</v>
      </c>
      <c r="F56" s="77">
        <v>42689</v>
      </c>
      <c r="G56" s="77">
        <v>41593</v>
      </c>
      <c r="H56" s="128" t="s">
        <v>1762</v>
      </c>
      <c r="I56" s="86" t="s">
        <v>1763</v>
      </c>
      <c r="J56" s="130"/>
    </row>
    <row r="57" spans="1:10" ht="150" customHeight="1">
      <c r="A57" s="75" t="s">
        <v>1603</v>
      </c>
      <c r="B57" s="75">
        <v>49</v>
      </c>
      <c r="C57" s="76" t="s">
        <v>472</v>
      </c>
      <c r="D57" s="76" t="s">
        <v>1764</v>
      </c>
      <c r="E57" s="76" t="s">
        <v>1765</v>
      </c>
      <c r="F57" s="77">
        <v>42686</v>
      </c>
      <c r="G57" s="77">
        <v>41590</v>
      </c>
      <c r="H57" s="128" t="s">
        <v>773</v>
      </c>
      <c r="I57" s="86" t="s">
        <v>1766</v>
      </c>
      <c r="J57" s="130"/>
    </row>
    <row r="58" spans="1:10" ht="150" customHeight="1">
      <c r="A58" s="75" t="s">
        <v>1603</v>
      </c>
      <c r="B58" s="75">
        <v>50</v>
      </c>
      <c r="C58" s="76" t="s">
        <v>458</v>
      </c>
      <c r="D58" s="76" t="s">
        <v>1767</v>
      </c>
      <c r="E58" s="76" t="s">
        <v>1704</v>
      </c>
      <c r="F58" s="77">
        <v>42678</v>
      </c>
      <c r="G58" s="77">
        <v>41582</v>
      </c>
      <c r="H58" s="76" t="s">
        <v>1768</v>
      </c>
      <c r="I58" s="86" t="s">
        <v>1769</v>
      </c>
      <c r="J58" s="130"/>
    </row>
    <row r="59" spans="1:10" ht="150" customHeight="1">
      <c r="A59" s="75" t="s">
        <v>1603</v>
      </c>
      <c r="B59" s="75">
        <v>51</v>
      </c>
      <c r="C59" s="76" t="s">
        <v>458</v>
      </c>
      <c r="D59" s="76" t="s">
        <v>1770</v>
      </c>
      <c r="E59" s="76" t="s">
        <v>1771</v>
      </c>
      <c r="F59" s="77">
        <v>42658</v>
      </c>
      <c r="G59" s="77">
        <v>41562</v>
      </c>
      <c r="H59" s="76" t="s">
        <v>1772</v>
      </c>
      <c r="I59" s="86" t="s">
        <v>1773</v>
      </c>
      <c r="J59" s="132"/>
    </row>
    <row r="60" spans="1:10" ht="150" customHeight="1">
      <c r="A60" s="75" t="s">
        <v>1603</v>
      </c>
      <c r="B60" s="75">
        <v>52</v>
      </c>
      <c r="C60" s="76" t="s">
        <v>458</v>
      </c>
      <c r="D60" s="76" t="s">
        <v>1774</v>
      </c>
      <c r="E60" s="76" t="s">
        <v>1775</v>
      </c>
      <c r="F60" s="77">
        <v>42653</v>
      </c>
      <c r="G60" s="77">
        <v>41557</v>
      </c>
      <c r="H60" s="76" t="s">
        <v>1776</v>
      </c>
      <c r="I60" s="86" t="s">
        <v>1777</v>
      </c>
      <c r="J60" s="14"/>
    </row>
    <row r="61" spans="1:10" ht="112.5" customHeight="1">
      <c r="A61" s="75" t="s">
        <v>1603</v>
      </c>
      <c r="B61" s="75">
        <v>53</v>
      </c>
      <c r="C61" s="76" t="s">
        <v>458</v>
      </c>
      <c r="D61" s="76" t="s">
        <v>1767</v>
      </c>
      <c r="E61" s="76" t="s">
        <v>1778</v>
      </c>
      <c r="F61" s="77">
        <v>42647</v>
      </c>
      <c r="G61" s="77">
        <v>41551</v>
      </c>
      <c r="H61" s="76" t="s">
        <v>1779</v>
      </c>
      <c r="I61" s="86" t="s">
        <v>1780</v>
      </c>
      <c r="J61" s="14"/>
    </row>
    <row r="62" spans="1:10" ht="15.75" customHeight="1"/>
    <row r="63" spans="1:10" ht="15.75" customHeight="1"/>
    <row r="64" spans="1:10" ht="15.75" customHeight="1"/>
    <row r="65" spans="9:9" ht="15.75" customHeight="1"/>
    <row r="66" spans="9:9" ht="15.75" customHeight="1">
      <c r="I66" s="24" t="s">
        <v>558</v>
      </c>
    </row>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1" xr:uid="{00000000-0009-0000-0000-000008000000}"/>
  <mergeCells count="2">
    <mergeCell ref="A1:J1"/>
    <mergeCell ref="A3:J3"/>
  </mergeCells>
  <hyperlinks>
    <hyperlink ref="I9" r:id="rId1" xr:uid="{00000000-0004-0000-0800-000000000000}"/>
    <hyperlink ref="I10" r:id="rId2" xr:uid="{00000000-0004-0000-0800-000001000000}"/>
    <hyperlink ref="I11" r:id="rId3" xr:uid="{00000000-0004-0000-0800-000002000000}"/>
    <hyperlink ref="I12" r:id="rId4" xr:uid="{00000000-0004-0000-0800-000003000000}"/>
    <hyperlink ref="I13" r:id="rId5" xr:uid="{00000000-0004-0000-0800-000004000000}"/>
    <hyperlink ref="I14" r:id="rId6" xr:uid="{00000000-0004-0000-0800-000005000000}"/>
    <hyperlink ref="I15" r:id="rId7" xr:uid="{00000000-0004-0000-0800-000006000000}"/>
    <hyperlink ref="I16" r:id="rId8" xr:uid="{00000000-0004-0000-0800-000007000000}"/>
    <hyperlink ref="I17" r:id="rId9" xr:uid="{00000000-0004-0000-0800-000008000000}"/>
    <hyperlink ref="I18" r:id="rId10" xr:uid="{00000000-0004-0000-0800-000009000000}"/>
    <hyperlink ref="I19" r:id="rId11" xr:uid="{00000000-0004-0000-0800-00000A000000}"/>
    <hyperlink ref="I20" r:id="rId12" xr:uid="{00000000-0004-0000-0800-00000B000000}"/>
    <hyperlink ref="I21" r:id="rId13" xr:uid="{00000000-0004-0000-0800-00000C000000}"/>
    <hyperlink ref="I22" r:id="rId14" xr:uid="{00000000-0004-0000-0800-00000D000000}"/>
    <hyperlink ref="I23" r:id="rId15" xr:uid="{00000000-0004-0000-0800-00000E000000}"/>
    <hyperlink ref="I24" r:id="rId16" xr:uid="{00000000-0004-0000-0800-00000F000000}"/>
    <hyperlink ref="I25" r:id="rId17" xr:uid="{00000000-0004-0000-0800-000010000000}"/>
    <hyperlink ref="I26" r:id="rId18" xr:uid="{00000000-0004-0000-0800-000011000000}"/>
    <hyperlink ref="I27" r:id="rId19" xr:uid="{00000000-0004-0000-0800-000012000000}"/>
    <hyperlink ref="I28" r:id="rId20" xr:uid="{00000000-0004-0000-0800-000013000000}"/>
    <hyperlink ref="I29" r:id="rId21" xr:uid="{00000000-0004-0000-0800-000014000000}"/>
    <hyperlink ref="I30" r:id="rId22" xr:uid="{00000000-0004-0000-0800-000015000000}"/>
    <hyperlink ref="I31" r:id="rId23" xr:uid="{00000000-0004-0000-0800-000016000000}"/>
    <hyperlink ref="I32" r:id="rId24" xr:uid="{00000000-0004-0000-0800-000017000000}"/>
    <hyperlink ref="I33" r:id="rId25" xr:uid="{00000000-0004-0000-0800-000018000000}"/>
    <hyperlink ref="I34" r:id="rId26" xr:uid="{00000000-0004-0000-0800-000019000000}"/>
    <hyperlink ref="I35" r:id="rId27" xr:uid="{00000000-0004-0000-0800-00001A000000}"/>
    <hyperlink ref="I36" r:id="rId28" xr:uid="{00000000-0004-0000-0800-00001B000000}"/>
    <hyperlink ref="I37" r:id="rId29" xr:uid="{00000000-0004-0000-0800-00001C000000}"/>
    <hyperlink ref="I38" r:id="rId30" xr:uid="{00000000-0004-0000-0800-00001D000000}"/>
    <hyperlink ref="I39" r:id="rId31" xr:uid="{00000000-0004-0000-0800-00001E000000}"/>
    <hyperlink ref="I40" r:id="rId32" xr:uid="{00000000-0004-0000-0800-00001F000000}"/>
    <hyperlink ref="I41" r:id="rId33" xr:uid="{00000000-0004-0000-0800-000020000000}"/>
    <hyperlink ref="I42" r:id="rId34" xr:uid="{00000000-0004-0000-0800-000021000000}"/>
    <hyperlink ref="I43" r:id="rId35" xr:uid="{00000000-0004-0000-0800-000022000000}"/>
    <hyperlink ref="I44" r:id="rId36" xr:uid="{00000000-0004-0000-0800-000023000000}"/>
    <hyperlink ref="I45" r:id="rId37" xr:uid="{00000000-0004-0000-0800-000024000000}"/>
    <hyperlink ref="I46" r:id="rId38" xr:uid="{00000000-0004-0000-0800-000025000000}"/>
    <hyperlink ref="I47" r:id="rId39" xr:uid="{00000000-0004-0000-0800-000026000000}"/>
    <hyperlink ref="I48" r:id="rId40" xr:uid="{00000000-0004-0000-0800-000027000000}"/>
    <hyperlink ref="I49" r:id="rId41" xr:uid="{00000000-0004-0000-0800-000028000000}"/>
    <hyperlink ref="I50" r:id="rId42" xr:uid="{00000000-0004-0000-0800-000029000000}"/>
    <hyperlink ref="I51" r:id="rId43" xr:uid="{00000000-0004-0000-0800-00002A000000}"/>
    <hyperlink ref="I52" r:id="rId44" xr:uid="{00000000-0004-0000-0800-00002B000000}"/>
    <hyperlink ref="I53" r:id="rId45" xr:uid="{00000000-0004-0000-0800-00002C000000}"/>
    <hyperlink ref="I54" r:id="rId46" xr:uid="{00000000-0004-0000-0800-00002D000000}"/>
    <hyperlink ref="I55" r:id="rId47" xr:uid="{00000000-0004-0000-0800-00002E000000}"/>
    <hyperlink ref="I56" r:id="rId48" xr:uid="{00000000-0004-0000-0800-00002F000000}"/>
    <hyperlink ref="I57" r:id="rId49" xr:uid="{00000000-0004-0000-0800-000030000000}"/>
    <hyperlink ref="I58" r:id="rId50" xr:uid="{00000000-0004-0000-0800-000031000000}"/>
    <hyperlink ref="I59" r:id="rId51" xr:uid="{00000000-0004-0000-0800-000032000000}"/>
    <hyperlink ref="I60" r:id="rId52" xr:uid="{00000000-0004-0000-0800-000033000000}"/>
    <hyperlink ref="I61" r:id="rId53" xr:uid="{00000000-0004-0000-0800-000034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R1000"/>
  <sheetViews>
    <sheetView topLeftCell="A53" workbookViewId="0">
      <selection activeCell="D54" sqref="D54"/>
    </sheetView>
  </sheetViews>
  <sheetFormatPr baseColWidth="10" defaultColWidth="14.42578125" defaultRowHeight="15" customHeight="1"/>
  <cols>
    <col min="1" max="1" width="10.7109375" customWidth="1"/>
    <col min="2" max="2" width="8.42578125" customWidth="1"/>
    <col min="3" max="3" width="20.28515625" customWidth="1"/>
    <col min="4" max="4" width="19.7109375" customWidth="1"/>
    <col min="5" max="5" width="50.42578125" customWidth="1"/>
    <col min="6" max="6" width="17" customWidth="1"/>
    <col min="7" max="7" width="17.42578125" customWidth="1"/>
    <col min="8" max="8" width="20" customWidth="1"/>
    <col min="9" max="9" width="17.28515625" customWidth="1"/>
    <col min="10" max="10" width="15.42578125" customWidth="1"/>
  </cols>
  <sheetData>
    <row r="1" spans="1:10" ht="44.25">
      <c r="A1" s="240"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1781</v>
      </c>
      <c r="B9" s="75">
        <v>1</v>
      </c>
      <c r="C9" s="76" t="s">
        <v>1782</v>
      </c>
      <c r="D9" s="76" t="s">
        <v>1783</v>
      </c>
      <c r="E9" s="76" t="s">
        <v>1784</v>
      </c>
      <c r="F9" s="77" t="s">
        <v>161</v>
      </c>
      <c r="G9" s="77">
        <v>41541</v>
      </c>
      <c r="H9" s="128" t="s">
        <v>1785</v>
      </c>
      <c r="I9" s="86" t="s">
        <v>1786</v>
      </c>
      <c r="J9" s="130"/>
    </row>
    <row r="10" spans="1:10" ht="150" customHeight="1">
      <c r="A10" s="75" t="s">
        <v>1781</v>
      </c>
      <c r="B10" s="75">
        <v>2</v>
      </c>
      <c r="C10" s="76" t="s">
        <v>458</v>
      </c>
      <c r="D10" s="76" t="s">
        <v>1787</v>
      </c>
      <c r="E10" s="76" t="s">
        <v>1788</v>
      </c>
      <c r="F10" s="77">
        <v>42636</v>
      </c>
      <c r="G10" s="77">
        <v>41540</v>
      </c>
      <c r="H10" s="76" t="s">
        <v>1789</v>
      </c>
      <c r="I10" s="86" t="s">
        <v>1790</v>
      </c>
      <c r="J10" s="130"/>
    </row>
    <row r="11" spans="1:10" ht="150" customHeight="1">
      <c r="A11" s="75" t="s">
        <v>1781</v>
      </c>
      <c r="B11" s="75">
        <v>3</v>
      </c>
      <c r="C11" s="76" t="s">
        <v>1791</v>
      </c>
      <c r="D11" s="76" t="s">
        <v>1792</v>
      </c>
      <c r="E11" s="76" t="s">
        <v>1793</v>
      </c>
      <c r="F11" s="77">
        <v>42004</v>
      </c>
      <c r="G11" s="77">
        <v>41534</v>
      </c>
      <c r="H11" s="76" t="s">
        <v>822</v>
      </c>
      <c r="I11" s="86" t="s">
        <v>1794</v>
      </c>
      <c r="J11" s="130"/>
    </row>
    <row r="12" spans="1:10" ht="150" customHeight="1">
      <c r="A12" s="75" t="s">
        <v>1781</v>
      </c>
      <c r="B12" s="75">
        <v>4</v>
      </c>
      <c r="C12" s="76" t="s">
        <v>458</v>
      </c>
      <c r="D12" s="76" t="s">
        <v>1795</v>
      </c>
      <c r="E12" s="76" t="s">
        <v>1796</v>
      </c>
      <c r="F12" s="77">
        <v>42617</v>
      </c>
      <c r="G12" s="77">
        <v>41521</v>
      </c>
      <c r="H12" s="76" t="s">
        <v>501</v>
      </c>
      <c r="I12" s="86" t="s">
        <v>1797</v>
      </c>
      <c r="J12" s="130"/>
    </row>
    <row r="13" spans="1:10" ht="150" customHeight="1">
      <c r="A13" s="75" t="s">
        <v>1781</v>
      </c>
      <c r="B13" s="75">
        <v>5</v>
      </c>
      <c r="C13" s="76" t="s">
        <v>1798</v>
      </c>
      <c r="D13" s="76" t="s">
        <v>1799</v>
      </c>
      <c r="E13" s="76" t="s">
        <v>1800</v>
      </c>
      <c r="F13" s="76" t="s">
        <v>1429</v>
      </c>
      <c r="G13" s="77">
        <v>41505</v>
      </c>
      <c r="H13" s="76" t="s">
        <v>1801</v>
      </c>
      <c r="I13" s="86" t="s">
        <v>1802</v>
      </c>
      <c r="J13" s="130"/>
    </row>
    <row r="14" spans="1:10" ht="150" customHeight="1">
      <c r="A14" s="75" t="s">
        <v>1781</v>
      </c>
      <c r="B14" s="75">
        <v>6</v>
      </c>
      <c r="C14" s="76" t="s">
        <v>1426</v>
      </c>
      <c r="D14" s="76" t="s">
        <v>1803</v>
      </c>
      <c r="E14" s="76" t="s">
        <v>1804</v>
      </c>
      <c r="F14" s="76" t="s">
        <v>1429</v>
      </c>
      <c r="G14" s="77">
        <v>41505</v>
      </c>
      <c r="H14" s="76" t="s">
        <v>1801</v>
      </c>
      <c r="I14" s="86" t="s">
        <v>1805</v>
      </c>
      <c r="J14" s="130"/>
    </row>
    <row r="15" spans="1:10" ht="150" customHeight="1">
      <c r="A15" s="75" t="s">
        <v>1781</v>
      </c>
      <c r="B15" s="75">
        <v>7</v>
      </c>
      <c r="C15" s="76" t="s">
        <v>1426</v>
      </c>
      <c r="D15" s="76" t="s">
        <v>1806</v>
      </c>
      <c r="E15" s="76" t="s">
        <v>1807</v>
      </c>
      <c r="F15" s="76" t="s">
        <v>1429</v>
      </c>
      <c r="G15" s="77">
        <v>41505</v>
      </c>
      <c r="H15" s="76" t="s">
        <v>1801</v>
      </c>
      <c r="I15" s="86" t="s">
        <v>1808</v>
      </c>
      <c r="J15" s="130"/>
    </row>
    <row r="16" spans="1:10" ht="307.5" customHeight="1">
      <c r="A16" s="75" t="s">
        <v>1781</v>
      </c>
      <c r="B16" s="75">
        <v>8</v>
      </c>
      <c r="C16" s="76" t="s">
        <v>1809</v>
      </c>
      <c r="D16" s="76" t="s">
        <v>461</v>
      </c>
      <c r="E16" s="76" t="s">
        <v>1810</v>
      </c>
      <c r="F16" s="77" t="s">
        <v>161</v>
      </c>
      <c r="G16" s="77">
        <v>41502</v>
      </c>
      <c r="H16" s="76" t="s">
        <v>1811</v>
      </c>
      <c r="I16" s="86" t="s">
        <v>1812</v>
      </c>
      <c r="J16" s="130"/>
    </row>
    <row r="17" spans="1:10" ht="150" customHeight="1">
      <c r="A17" s="75" t="s">
        <v>1781</v>
      </c>
      <c r="B17" s="75">
        <v>9</v>
      </c>
      <c r="C17" s="76" t="s">
        <v>458</v>
      </c>
      <c r="D17" s="76" t="s">
        <v>461</v>
      </c>
      <c r="E17" s="76" t="s">
        <v>1813</v>
      </c>
      <c r="F17" s="77">
        <v>42598</v>
      </c>
      <c r="G17" s="77">
        <v>41502</v>
      </c>
      <c r="H17" s="76" t="s">
        <v>1814</v>
      </c>
      <c r="I17" s="86" t="s">
        <v>1815</v>
      </c>
      <c r="J17" s="130"/>
    </row>
    <row r="18" spans="1:10" ht="150" customHeight="1">
      <c r="A18" s="75" t="s">
        <v>1781</v>
      </c>
      <c r="B18" s="75">
        <v>10</v>
      </c>
      <c r="C18" s="76" t="s">
        <v>1628</v>
      </c>
      <c r="D18" s="76" t="s">
        <v>1816</v>
      </c>
      <c r="E18" s="76" t="s">
        <v>1817</v>
      </c>
      <c r="F18" s="77">
        <v>41852</v>
      </c>
      <c r="G18" s="77">
        <v>41487</v>
      </c>
      <c r="H18" s="76" t="s">
        <v>822</v>
      </c>
      <c r="I18" s="86" t="s">
        <v>1818</v>
      </c>
      <c r="J18" s="130"/>
    </row>
    <row r="19" spans="1:10" ht="150" customHeight="1">
      <c r="A19" s="75" t="s">
        <v>1781</v>
      </c>
      <c r="B19" s="75">
        <v>11</v>
      </c>
      <c r="C19" s="76" t="s">
        <v>458</v>
      </c>
      <c r="D19" s="76" t="s">
        <v>873</v>
      </c>
      <c r="E19" s="76" t="s">
        <v>1819</v>
      </c>
      <c r="F19" s="77">
        <v>42560</v>
      </c>
      <c r="G19" s="77">
        <v>41464</v>
      </c>
      <c r="H19" s="128" t="s">
        <v>1820</v>
      </c>
      <c r="I19" s="86" t="s">
        <v>1821</v>
      </c>
      <c r="J19" s="130"/>
    </row>
    <row r="20" spans="1:10" ht="150" customHeight="1">
      <c r="A20" s="75" t="s">
        <v>1781</v>
      </c>
      <c r="B20" s="75">
        <v>12</v>
      </c>
      <c r="C20" s="76" t="s">
        <v>1753</v>
      </c>
      <c r="D20" s="76" t="s">
        <v>1822</v>
      </c>
      <c r="E20" s="76" t="s">
        <v>1823</v>
      </c>
      <c r="F20" s="77">
        <v>42559</v>
      </c>
      <c r="G20" s="77">
        <v>41463</v>
      </c>
      <c r="H20" s="128" t="s">
        <v>611</v>
      </c>
      <c r="I20" s="86" t="s">
        <v>1824</v>
      </c>
      <c r="J20" s="130"/>
    </row>
    <row r="21" spans="1:10" ht="150" customHeight="1">
      <c r="A21" s="75" t="s">
        <v>1781</v>
      </c>
      <c r="B21" s="75">
        <v>13</v>
      </c>
      <c r="C21" s="76" t="s">
        <v>1825</v>
      </c>
      <c r="D21" s="76" t="s">
        <v>843</v>
      </c>
      <c r="E21" s="76" t="s">
        <v>1826</v>
      </c>
      <c r="F21" s="77">
        <v>42556</v>
      </c>
      <c r="G21" s="77">
        <v>41460</v>
      </c>
      <c r="H21" s="76" t="s">
        <v>1827</v>
      </c>
      <c r="I21" s="86" t="s">
        <v>1828</v>
      </c>
      <c r="J21" s="130"/>
    </row>
    <row r="22" spans="1:10" ht="150" customHeight="1">
      <c r="A22" s="75" t="s">
        <v>1781</v>
      </c>
      <c r="B22" s="75">
        <v>15</v>
      </c>
      <c r="C22" s="76" t="s">
        <v>1825</v>
      </c>
      <c r="D22" s="76" t="s">
        <v>1829</v>
      </c>
      <c r="E22" s="76" t="s">
        <v>1830</v>
      </c>
      <c r="F22" s="77">
        <v>42556</v>
      </c>
      <c r="G22" s="77">
        <v>41460</v>
      </c>
      <c r="H22" s="76" t="s">
        <v>1831</v>
      </c>
      <c r="I22" s="86" t="s">
        <v>1832</v>
      </c>
      <c r="J22" s="130"/>
    </row>
    <row r="23" spans="1:10" ht="150" customHeight="1">
      <c r="A23" s="75" t="s">
        <v>1781</v>
      </c>
      <c r="B23" s="75">
        <v>16</v>
      </c>
      <c r="C23" s="76" t="s">
        <v>1833</v>
      </c>
      <c r="D23" s="76" t="s">
        <v>1829</v>
      </c>
      <c r="E23" s="76" t="s">
        <v>1834</v>
      </c>
      <c r="F23" s="77">
        <v>43286</v>
      </c>
      <c r="G23" s="77">
        <v>41460</v>
      </c>
      <c r="H23" s="76" t="s">
        <v>1831</v>
      </c>
      <c r="I23" s="86" t="s">
        <v>1835</v>
      </c>
      <c r="J23" s="130"/>
    </row>
    <row r="24" spans="1:10" ht="150" customHeight="1">
      <c r="A24" s="75" t="s">
        <v>1781</v>
      </c>
      <c r="B24" s="75">
        <v>17</v>
      </c>
      <c r="C24" s="76" t="s">
        <v>1836</v>
      </c>
      <c r="D24" s="76" t="s">
        <v>1837</v>
      </c>
      <c r="E24" s="76" t="s">
        <v>1838</v>
      </c>
      <c r="F24" s="77">
        <v>43286</v>
      </c>
      <c r="G24" s="77">
        <v>41460</v>
      </c>
      <c r="H24" s="76" t="s">
        <v>1227</v>
      </c>
      <c r="I24" s="86" t="s">
        <v>1839</v>
      </c>
      <c r="J24" s="130"/>
    </row>
    <row r="25" spans="1:10" ht="150" customHeight="1">
      <c r="A25" s="75" t="s">
        <v>1781</v>
      </c>
      <c r="B25" s="75">
        <v>18</v>
      </c>
      <c r="C25" s="76" t="s">
        <v>472</v>
      </c>
      <c r="D25" s="76" t="s">
        <v>1840</v>
      </c>
      <c r="E25" s="76" t="s">
        <v>1841</v>
      </c>
      <c r="F25" s="77" t="s">
        <v>1842</v>
      </c>
      <c r="G25" s="77">
        <v>41458</v>
      </c>
      <c r="H25" s="76" t="s">
        <v>1227</v>
      </c>
      <c r="I25" s="86" t="s">
        <v>1843</v>
      </c>
      <c r="J25" s="130"/>
    </row>
    <row r="26" spans="1:10" ht="150" customHeight="1">
      <c r="A26" s="75" t="s">
        <v>1781</v>
      </c>
      <c r="B26" s="75">
        <v>19</v>
      </c>
      <c r="C26" s="76" t="s">
        <v>1242</v>
      </c>
      <c r="D26" s="76" t="s">
        <v>1844</v>
      </c>
      <c r="E26" s="76" t="s">
        <v>1845</v>
      </c>
      <c r="F26" s="77" t="s">
        <v>1570</v>
      </c>
      <c r="G26" s="77">
        <v>41438</v>
      </c>
      <c r="H26" s="76" t="s">
        <v>1846</v>
      </c>
      <c r="I26" s="86" t="s">
        <v>1847</v>
      </c>
      <c r="J26" s="130"/>
    </row>
    <row r="27" spans="1:10" ht="150" customHeight="1">
      <c r="A27" s="75" t="s">
        <v>1781</v>
      </c>
      <c r="B27" s="75">
        <v>20</v>
      </c>
      <c r="C27" s="76" t="s">
        <v>1567</v>
      </c>
      <c r="D27" s="76" t="s">
        <v>1848</v>
      </c>
      <c r="E27" s="76" t="s">
        <v>1849</v>
      </c>
      <c r="F27" s="77">
        <v>41628</v>
      </c>
      <c r="G27" s="77">
        <v>41416</v>
      </c>
      <c r="H27" s="128" t="s">
        <v>611</v>
      </c>
      <c r="I27" s="93" t="s">
        <v>1850</v>
      </c>
      <c r="J27" s="130"/>
    </row>
    <row r="28" spans="1:10" ht="150" customHeight="1">
      <c r="A28" s="75" t="s">
        <v>1781</v>
      </c>
      <c r="B28" s="75">
        <v>21</v>
      </c>
      <c r="C28" s="76" t="s">
        <v>458</v>
      </c>
      <c r="D28" s="76" t="s">
        <v>1851</v>
      </c>
      <c r="E28" s="76" t="s">
        <v>1852</v>
      </c>
      <c r="F28" s="77">
        <v>43220</v>
      </c>
      <c r="G28" s="77">
        <v>41394</v>
      </c>
      <c r="H28" s="76" t="s">
        <v>1853</v>
      </c>
      <c r="I28" s="86" t="s">
        <v>1854</v>
      </c>
      <c r="J28" s="130"/>
    </row>
    <row r="29" spans="1:10" ht="150" customHeight="1">
      <c r="A29" s="75" t="s">
        <v>1781</v>
      </c>
      <c r="B29" s="75">
        <v>22</v>
      </c>
      <c r="C29" s="76" t="s">
        <v>458</v>
      </c>
      <c r="D29" s="76" t="s">
        <v>1187</v>
      </c>
      <c r="E29" s="76" t="s">
        <v>1855</v>
      </c>
      <c r="F29" s="77">
        <v>42490</v>
      </c>
      <c r="G29" s="77">
        <v>41394</v>
      </c>
      <c r="H29" s="76" t="s">
        <v>1856</v>
      </c>
      <c r="I29" s="86" t="s">
        <v>1857</v>
      </c>
      <c r="J29" s="130"/>
    </row>
    <row r="30" spans="1:10" ht="150" customHeight="1">
      <c r="A30" s="75" t="s">
        <v>1781</v>
      </c>
      <c r="B30" s="75">
        <v>23</v>
      </c>
      <c r="C30" s="76" t="s">
        <v>472</v>
      </c>
      <c r="D30" s="76" t="s">
        <v>1858</v>
      </c>
      <c r="E30" s="76" t="s">
        <v>1859</v>
      </c>
      <c r="F30" s="77">
        <v>42120</v>
      </c>
      <c r="G30" s="77">
        <v>41390</v>
      </c>
      <c r="H30" s="128" t="s">
        <v>1725</v>
      </c>
      <c r="I30" s="86" t="s">
        <v>1860</v>
      </c>
      <c r="J30" s="130"/>
    </row>
    <row r="31" spans="1:10" ht="150" customHeight="1">
      <c r="A31" s="75" t="s">
        <v>1781</v>
      </c>
      <c r="B31" s="75">
        <v>24</v>
      </c>
      <c r="C31" s="76" t="s">
        <v>458</v>
      </c>
      <c r="D31" s="76" t="s">
        <v>1861</v>
      </c>
      <c r="E31" s="76" t="s">
        <v>1862</v>
      </c>
      <c r="F31" s="77">
        <v>42486</v>
      </c>
      <c r="G31" s="77">
        <v>41390</v>
      </c>
      <c r="H31" s="76" t="s">
        <v>1863</v>
      </c>
      <c r="I31" s="86" t="s">
        <v>1864</v>
      </c>
      <c r="J31" s="130"/>
    </row>
    <row r="32" spans="1:10" ht="150" customHeight="1">
      <c r="A32" s="75" t="s">
        <v>1781</v>
      </c>
      <c r="B32" s="75">
        <v>25</v>
      </c>
      <c r="C32" s="76" t="s">
        <v>1865</v>
      </c>
      <c r="D32" s="76" t="s">
        <v>1866</v>
      </c>
      <c r="E32" s="76" t="s">
        <v>1867</v>
      </c>
      <c r="F32" s="77">
        <v>43215</v>
      </c>
      <c r="G32" s="77">
        <v>41389</v>
      </c>
      <c r="H32" s="128" t="s">
        <v>713</v>
      </c>
      <c r="I32" s="86" t="s">
        <v>1868</v>
      </c>
      <c r="J32" s="86" t="s">
        <v>1869</v>
      </c>
    </row>
    <row r="33" spans="1:18" ht="150" customHeight="1">
      <c r="A33" s="75" t="s">
        <v>1781</v>
      </c>
      <c r="B33" s="75">
        <v>26</v>
      </c>
      <c r="C33" s="76" t="s">
        <v>472</v>
      </c>
      <c r="D33" s="76" t="s">
        <v>1870</v>
      </c>
      <c r="E33" s="76" t="s">
        <v>1871</v>
      </c>
      <c r="F33" s="77">
        <v>42490</v>
      </c>
      <c r="G33" s="77">
        <v>41394</v>
      </c>
      <c r="H33" s="128" t="s">
        <v>1872</v>
      </c>
      <c r="I33" s="86" t="s">
        <v>1873</v>
      </c>
      <c r="J33" s="130"/>
    </row>
    <row r="34" spans="1:18" ht="150" customHeight="1">
      <c r="A34" s="75" t="s">
        <v>1781</v>
      </c>
      <c r="B34" s="75">
        <v>27</v>
      </c>
      <c r="C34" s="76" t="s">
        <v>1874</v>
      </c>
      <c r="D34" s="76" t="s">
        <v>1875</v>
      </c>
      <c r="E34" s="76" t="s">
        <v>1876</v>
      </c>
      <c r="F34" s="77">
        <v>41416</v>
      </c>
      <c r="G34" s="77">
        <v>41386</v>
      </c>
      <c r="H34" s="128" t="s">
        <v>773</v>
      </c>
      <c r="I34" s="86" t="s">
        <v>1877</v>
      </c>
      <c r="J34" s="130"/>
    </row>
    <row r="35" spans="1:18" ht="150" customHeight="1">
      <c r="A35" s="75" t="s">
        <v>1781</v>
      </c>
      <c r="B35" s="75">
        <v>28</v>
      </c>
      <c r="C35" s="76" t="s">
        <v>1878</v>
      </c>
      <c r="D35" s="76" t="s">
        <v>1879</v>
      </c>
      <c r="E35" s="76" t="s">
        <v>1880</v>
      </c>
      <c r="F35" s="77" t="s">
        <v>161</v>
      </c>
      <c r="G35" s="77">
        <v>41379</v>
      </c>
      <c r="H35" s="76" t="s">
        <v>1846</v>
      </c>
      <c r="I35" s="86" t="s">
        <v>1881</v>
      </c>
      <c r="J35" s="130"/>
    </row>
    <row r="36" spans="1:18" ht="150" customHeight="1">
      <c r="A36" s="75" t="s">
        <v>1781</v>
      </c>
      <c r="B36" s="75">
        <v>29</v>
      </c>
      <c r="C36" s="76" t="s">
        <v>472</v>
      </c>
      <c r="D36" s="76" t="s">
        <v>1882</v>
      </c>
      <c r="E36" s="76" t="s">
        <v>1883</v>
      </c>
      <c r="F36" s="77">
        <v>42470</v>
      </c>
      <c r="G36" s="77">
        <v>41374</v>
      </c>
      <c r="H36" s="76" t="s">
        <v>773</v>
      </c>
      <c r="I36" s="86" t="s">
        <v>1884</v>
      </c>
      <c r="J36" s="130"/>
    </row>
    <row r="37" spans="1:18" ht="150" customHeight="1">
      <c r="A37" s="75" t="s">
        <v>1781</v>
      </c>
      <c r="B37" s="75">
        <v>30</v>
      </c>
      <c r="C37" s="76" t="s">
        <v>1885</v>
      </c>
      <c r="D37" s="76" t="s">
        <v>1588</v>
      </c>
      <c r="E37" s="76" t="s">
        <v>1886</v>
      </c>
      <c r="F37" s="77">
        <v>43199</v>
      </c>
      <c r="G37" s="77">
        <v>41373</v>
      </c>
      <c r="H37" s="76" t="s">
        <v>1846</v>
      </c>
      <c r="I37" s="86" t="s">
        <v>1887</v>
      </c>
      <c r="J37" s="130"/>
      <c r="R37" s="24" t="s">
        <v>444</v>
      </c>
    </row>
    <row r="38" spans="1:18" ht="150" customHeight="1">
      <c r="A38" s="75" t="s">
        <v>1781</v>
      </c>
      <c r="B38" s="75">
        <v>31</v>
      </c>
      <c r="C38" s="76" t="s">
        <v>1888</v>
      </c>
      <c r="D38" s="76" t="s">
        <v>838</v>
      </c>
      <c r="E38" s="76" t="s">
        <v>1889</v>
      </c>
      <c r="F38" s="77">
        <v>41516</v>
      </c>
      <c r="G38" s="77">
        <v>41353</v>
      </c>
      <c r="H38" s="128" t="s">
        <v>1890</v>
      </c>
      <c r="I38" s="86" t="s">
        <v>1891</v>
      </c>
      <c r="J38" s="87"/>
      <c r="R38" s="24" t="s">
        <v>444</v>
      </c>
    </row>
    <row r="39" spans="1:18" ht="150" customHeight="1">
      <c r="A39" s="75" t="s">
        <v>1781</v>
      </c>
      <c r="B39" s="75">
        <v>32</v>
      </c>
      <c r="C39" s="76" t="s">
        <v>458</v>
      </c>
      <c r="D39" s="76" t="s">
        <v>1892</v>
      </c>
      <c r="E39" s="76" t="s">
        <v>1893</v>
      </c>
      <c r="F39" s="77">
        <v>42440</v>
      </c>
      <c r="G39" s="77">
        <v>41344</v>
      </c>
      <c r="H39" s="128" t="s">
        <v>501</v>
      </c>
      <c r="I39" s="86" t="s">
        <v>1894</v>
      </c>
      <c r="J39" s="132"/>
    </row>
    <row r="40" spans="1:18" ht="150" customHeight="1">
      <c r="A40" s="75" t="s">
        <v>1781</v>
      </c>
      <c r="B40" s="75">
        <v>33</v>
      </c>
      <c r="C40" s="76" t="s">
        <v>458</v>
      </c>
      <c r="D40" s="76" t="s">
        <v>1895</v>
      </c>
      <c r="E40" s="76" t="s">
        <v>1896</v>
      </c>
      <c r="F40" s="77">
        <v>42437</v>
      </c>
      <c r="G40" s="77">
        <v>41341</v>
      </c>
      <c r="H40" s="128" t="s">
        <v>501</v>
      </c>
      <c r="I40" s="86" t="s">
        <v>1897</v>
      </c>
      <c r="J40" s="130"/>
    </row>
    <row r="41" spans="1:18" ht="150" customHeight="1">
      <c r="A41" s="75" t="s">
        <v>1781</v>
      </c>
      <c r="B41" s="75">
        <v>34</v>
      </c>
      <c r="C41" s="76" t="s">
        <v>935</v>
      </c>
      <c r="D41" s="76" t="s">
        <v>1207</v>
      </c>
      <c r="E41" s="76" t="s">
        <v>1898</v>
      </c>
      <c r="F41" s="77">
        <v>41578</v>
      </c>
      <c r="G41" s="77">
        <v>41332</v>
      </c>
      <c r="H41" s="76" t="s">
        <v>1846</v>
      </c>
      <c r="I41" s="93" t="s">
        <v>1899</v>
      </c>
      <c r="J41" s="132"/>
    </row>
    <row r="42" spans="1:18" ht="150" customHeight="1">
      <c r="A42" s="75" t="s">
        <v>1781</v>
      </c>
      <c r="B42" s="75">
        <v>35</v>
      </c>
      <c r="C42" s="76" t="s">
        <v>472</v>
      </c>
      <c r="D42" s="76" t="s">
        <v>1900</v>
      </c>
      <c r="E42" s="76" t="s">
        <v>1901</v>
      </c>
      <c r="F42" s="77">
        <v>41695</v>
      </c>
      <c r="G42" s="77">
        <v>41330</v>
      </c>
      <c r="H42" s="128" t="s">
        <v>1232</v>
      </c>
      <c r="I42" s="86" t="s">
        <v>1902</v>
      </c>
      <c r="J42" s="130"/>
    </row>
    <row r="43" spans="1:18" ht="150" customHeight="1">
      <c r="A43" s="75" t="s">
        <v>1781</v>
      </c>
      <c r="B43" s="75">
        <v>36</v>
      </c>
      <c r="C43" s="76" t="s">
        <v>458</v>
      </c>
      <c r="D43" s="76" t="s">
        <v>1159</v>
      </c>
      <c r="E43" s="76" t="s">
        <v>1903</v>
      </c>
      <c r="F43" s="77">
        <v>42418</v>
      </c>
      <c r="G43" s="77">
        <v>41323</v>
      </c>
      <c r="H43" s="76" t="s">
        <v>1904</v>
      </c>
      <c r="I43" s="86" t="s">
        <v>1905</v>
      </c>
      <c r="J43" s="130"/>
    </row>
    <row r="44" spans="1:18" ht="150" customHeight="1">
      <c r="A44" s="75" t="s">
        <v>1781</v>
      </c>
      <c r="B44" s="75">
        <v>37</v>
      </c>
      <c r="C44" s="76" t="s">
        <v>352</v>
      </c>
      <c r="D44" s="76" t="s">
        <v>1906</v>
      </c>
      <c r="E44" s="76" t="s">
        <v>1907</v>
      </c>
      <c r="F44" s="77">
        <v>42415</v>
      </c>
      <c r="G44" s="77">
        <v>41320</v>
      </c>
      <c r="H44" s="128" t="s">
        <v>713</v>
      </c>
      <c r="I44" s="86" t="s">
        <v>1908</v>
      </c>
      <c r="J44" s="130"/>
    </row>
    <row r="45" spans="1:18" ht="150" customHeight="1">
      <c r="A45" s="75" t="s">
        <v>1781</v>
      </c>
      <c r="B45" s="75">
        <v>38</v>
      </c>
      <c r="C45" s="76" t="s">
        <v>352</v>
      </c>
      <c r="D45" s="76" t="s">
        <v>1909</v>
      </c>
      <c r="E45" s="76" t="s">
        <v>1910</v>
      </c>
      <c r="F45" s="77">
        <v>42415</v>
      </c>
      <c r="G45" s="77">
        <v>41320</v>
      </c>
      <c r="H45" s="76" t="s">
        <v>1638</v>
      </c>
      <c r="I45" s="86" t="s">
        <v>1911</v>
      </c>
      <c r="J45" s="130"/>
    </row>
    <row r="46" spans="1:18" ht="150" customHeight="1">
      <c r="A46" s="75" t="s">
        <v>1781</v>
      </c>
      <c r="B46" s="75">
        <v>39</v>
      </c>
      <c r="C46" s="76" t="s">
        <v>352</v>
      </c>
      <c r="D46" s="76" t="s">
        <v>1912</v>
      </c>
      <c r="E46" s="76" t="s">
        <v>1913</v>
      </c>
      <c r="F46" s="77">
        <v>42415</v>
      </c>
      <c r="G46" s="77">
        <v>41320</v>
      </c>
      <c r="H46" s="76" t="s">
        <v>1914</v>
      </c>
      <c r="I46" s="86" t="s">
        <v>1915</v>
      </c>
      <c r="J46" s="130"/>
    </row>
    <row r="47" spans="1:18" ht="150" customHeight="1">
      <c r="A47" s="75" t="s">
        <v>1781</v>
      </c>
      <c r="B47" s="75">
        <v>40</v>
      </c>
      <c r="C47" s="76" t="s">
        <v>352</v>
      </c>
      <c r="D47" s="76" t="s">
        <v>1916</v>
      </c>
      <c r="E47" s="76" t="s">
        <v>1913</v>
      </c>
      <c r="F47" s="77">
        <v>42415</v>
      </c>
      <c r="G47" s="77">
        <v>41320</v>
      </c>
      <c r="H47" s="76" t="s">
        <v>1914</v>
      </c>
      <c r="I47" s="86" t="s">
        <v>1917</v>
      </c>
      <c r="J47" s="130"/>
    </row>
    <row r="48" spans="1:18" ht="150" customHeight="1">
      <c r="A48" s="75" t="s">
        <v>1781</v>
      </c>
      <c r="B48" s="75">
        <v>41</v>
      </c>
      <c r="C48" s="76" t="s">
        <v>458</v>
      </c>
      <c r="D48" s="76" t="s">
        <v>1918</v>
      </c>
      <c r="E48" s="76" t="s">
        <v>1919</v>
      </c>
      <c r="F48" s="77">
        <v>42397</v>
      </c>
      <c r="G48" s="77">
        <v>41302</v>
      </c>
      <c r="H48" s="76" t="s">
        <v>1920</v>
      </c>
      <c r="I48" s="86" t="s">
        <v>1921</v>
      </c>
      <c r="J48" s="130"/>
    </row>
    <row r="49" spans="1:10" ht="150" customHeight="1">
      <c r="A49" s="75" t="s">
        <v>1781</v>
      </c>
      <c r="B49" s="75">
        <v>42</v>
      </c>
      <c r="C49" s="76" t="s">
        <v>1134</v>
      </c>
      <c r="D49" s="76" t="s">
        <v>1732</v>
      </c>
      <c r="E49" s="76" t="s">
        <v>1922</v>
      </c>
      <c r="F49" s="77" t="s">
        <v>161</v>
      </c>
      <c r="G49" s="77">
        <v>41302</v>
      </c>
      <c r="H49" s="76" t="s">
        <v>1638</v>
      </c>
      <c r="I49" s="86" t="s">
        <v>1923</v>
      </c>
      <c r="J49" s="130"/>
    </row>
    <row r="50" spans="1:10" ht="150" customHeight="1">
      <c r="A50" s="75" t="s">
        <v>1781</v>
      </c>
      <c r="B50" s="75">
        <v>43</v>
      </c>
      <c r="C50" s="76" t="s">
        <v>472</v>
      </c>
      <c r="D50" s="76" t="s">
        <v>493</v>
      </c>
      <c r="E50" s="76" t="s">
        <v>1924</v>
      </c>
      <c r="F50" s="77">
        <v>42390</v>
      </c>
      <c r="G50" s="77">
        <v>41295</v>
      </c>
      <c r="H50" s="128" t="s">
        <v>663</v>
      </c>
      <c r="I50" s="86" t="s">
        <v>1925</v>
      </c>
      <c r="J50" s="132"/>
    </row>
    <row r="51" spans="1:10" ht="150" customHeight="1">
      <c r="A51" s="75" t="s">
        <v>1781</v>
      </c>
      <c r="B51" s="75">
        <v>44</v>
      </c>
      <c r="C51" s="76" t="s">
        <v>1926</v>
      </c>
      <c r="D51" s="76" t="s">
        <v>1927</v>
      </c>
      <c r="E51" s="76" t="s">
        <v>1928</v>
      </c>
      <c r="F51" s="77">
        <v>42383</v>
      </c>
      <c r="G51" s="77">
        <v>41288</v>
      </c>
      <c r="H51" s="76" t="s">
        <v>1929</v>
      </c>
      <c r="I51" s="86" t="s">
        <v>1930</v>
      </c>
      <c r="J51" s="130"/>
    </row>
    <row r="52" spans="1:10" ht="150" customHeight="1">
      <c r="A52" s="75" t="s">
        <v>1781</v>
      </c>
      <c r="B52" s="75">
        <v>45</v>
      </c>
      <c r="C52" s="76" t="s">
        <v>458</v>
      </c>
      <c r="D52" s="76" t="s">
        <v>1931</v>
      </c>
      <c r="E52" s="76" t="s">
        <v>1932</v>
      </c>
      <c r="F52" s="77">
        <v>42277</v>
      </c>
      <c r="G52" s="77">
        <v>41283</v>
      </c>
      <c r="H52" s="76" t="s">
        <v>1789</v>
      </c>
      <c r="I52" s="86" t="s">
        <v>1933</v>
      </c>
      <c r="J52" s="130"/>
    </row>
    <row r="53" spans="1:10" ht="150" customHeight="1">
      <c r="A53" s="75" t="s">
        <v>1781</v>
      </c>
      <c r="B53" s="75">
        <v>46</v>
      </c>
      <c r="C53" s="76" t="s">
        <v>1934</v>
      </c>
      <c r="D53" s="22" t="s">
        <v>1935</v>
      </c>
      <c r="E53" s="76" t="s">
        <v>1936</v>
      </c>
      <c r="F53" s="77">
        <v>41622</v>
      </c>
      <c r="G53" s="77">
        <v>41610</v>
      </c>
      <c r="H53" s="76" t="s">
        <v>1789</v>
      </c>
      <c r="I53" s="86" t="s">
        <v>1937</v>
      </c>
      <c r="J53" s="130"/>
    </row>
    <row r="54" spans="1:10" ht="150" customHeight="1">
      <c r="A54" s="75" t="s">
        <v>1781</v>
      </c>
      <c r="B54" s="75">
        <v>47</v>
      </c>
      <c r="C54" s="76" t="s">
        <v>1938</v>
      </c>
      <c r="D54" s="76" t="s">
        <v>1939</v>
      </c>
      <c r="E54" s="76" t="s">
        <v>1940</v>
      </c>
      <c r="F54" s="77">
        <v>41622</v>
      </c>
      <c r="G54" s="77">
        <v>41257</v>
      </c>
      <c r="H54" s="76" t="s">
        <v>1132</v>
      </c>
      <c r="I54" s="86" t="s">
        <v>1941</v>
      </c>
      <c r="J54" s="130"/>
    </row>
    <row r="55" spans="1:10" ht="150" customHeight="1">
      <c r="A55" s="75" t="s">
        <v>1781</v>
      </c>
      <c r="B55" s="75">
        <v>48</v>
      </c>
      <c r="C55" s="76" t="s">
        <v>472</v>
      </c>
      <c r="D55" s="76" t="s">
        <v>1840</v>
      </c>
      <c r="E55" s="76" t="s">
        <v>1942</v>
      </c>
      <c r="F55" s="77" t="s">
        <v>1570</v>
      </c>
      <c r="G55" s="77">
        <v>41255</v>
      </c>
      <c r="H55" s="76" t="s">
        <v>1227</v>
      </c>
      <c r="I55" s="86" t="s">
        <v>1943</v>
      </c>
      <c r="J55" s="130"/>
    </row>
    <row r="56" spans="1:10" ht="150" customHeight="1">
      <c r="A56" s="75" t="s">
        <v>1781</v>
      </c>
      <c r="B56" s="75">
        <v>49</v>
      </c>
      <c r="C56" s="76" t="s">
        <v>522</v>
      </c>
      <c r="D56" s="76" t="s">
        <v>1944</v>
      </c>
      <c r="E56" s="76" t="s">
        <v>1945</v>
      </c>
      <c r="F56" s="77">
        <v>42343</v>
      </c>
      <c r="G56" s="77">
        <v>41248</v>
      </c>
      <c r="H56" s="76" t="s">
        <v>1227</v>
      </c>
      <c r="I56" s="86" t="s">
        <v>1946</v>
      </c>
      <c r="J56" s="130"/>
    </row>
    <row r="57" spans="1:10" ht="150" customHeight="1">
      <c r="A57" s="75" t="s">
        <v>1781</v>
      </c>
      <c r="B57" s="75">
        <v>50</v>
      </c>
      <c r="C57" s="76" t="s">
        <v>472</v>
      </c>
      <c r="D57" s="76" t="s">
        <v>1947</v>
      </c>
      <c r="E57" s="76" t="s">
        <v>1948</v>
      </c>
      <c r="F57" s="77">
        <v>41601</v>
      </c>
      <c r="G57" s="77">
        <v>41236</v>
      </c>
      <c r="H57" s="128" t="s">
        <v>713</v>
      </c>
      <c r="I57" s="86" t="s">
        <v>1949</v>
      </c>
      <c r="J57" s="130"/>
    </row>
    <row r="58" spans="1:10" ht="150" customHeight="1">
      <c r="A58" s="75" t="s">
        <v>1781</v>
      </c>
      <c r="B58" s="75">
        <v>51</v>
      </c>
      <c r="C58" s="76" t="s">
        <v>1579</v>
      </c>
      <c r="D58" s="76" t="s">
        <v>1950</v>
      </c>
      <c r="E58" s="76" t="s">
        <v>1951</v>
      </c>
      <c r="F58" s="77">
        <v>41441</v>
      </c>
      <c r="G58" s="77">
        <v>41229</v>
      </c>
      <c r="H58" s="76" t="s">
        <v>1914</v>
      </c>
      <c r="I58" s="134" t="s">
        <v>1952</v>
      </c>
      <c r="J58" s="130"/>
    </row>
    <row r="59" spans="1:10" ht="150" customHeight="1">
      <c r="A59" s="75" t="s">
        <v>1781</v>
      </c>
      <c r="B59" s="75">
        <v>52</v>
      </c>
      <c r="C59" s="76" t="s">
        <v>1579</v>
      </c>
      <c r="D59" s="76" t="s">
        <v>1953</v>
      </c>
      <c r="E59" s="76" t="s">
        <v>1954</v>
      </c>
      <c r="F59" s="77">
        <v>42320</v>
      </c>
      <c r="G59" s="77">
        <v>41225</v>
      </c>
      <c r="H59" s="128" t="s">
        <v>773</v>
      </c>
      <c r="I59" s="86" t="s">
        <v>1955</v>
      </c>
      <c r="J59" s="130"/>
    </row>
    <row r="60" spans="1:10" ht="173.25" customHeight="1">
      <c r="A60" s="75" t="s">
        <v>1781</v>
      </c>
      <c r="B60" s="75">
        <v>53</v>
      </c>
      <c r="C60" s="76" t="s">
        <v>1134</v>
      </c>
      <c r="D60" s="76" t="s">
        <v>1956</v>
      </c>
      <c r="E60" s="76" t="s">
        <v>1957</v>
      </c>
      <c r="F60" s="77" t="s">
        <v>161</v>
      </c>
      <c r="G60" s="77">
        <v>41221</v>
      </c>
      <c r="H60" s="128" t="s">
        <v>1958</v>
      </c>
      <c r="I60" s="86" t="s">
        <v>1959</v>
      </c>
      <c r="J60" s="130"/>
    </row>
    <row r="61" spans="1:10" ht="150" customHeight="1">
      <c r="A61" s="75" t="s">
        <v>1781</v>
      </c>
      <c r="B61" s="75">
        <v>54</v>
      </c>
      <c r="C61" s="76" t="s">
        <v>1960</v>
      </c>
      <c r="D61" s="76" t="s">
        <v>1961</v>
      </c>
      <c r="E61" s="76" t="s">
        <v>1962</v>
      </c>
      <c r="F61" s="77">
        <v>41340</v>
      </c>
      <c r="G61" s="77">
        <v>41211</v>
      </c>
      <c r="H61" s="128" t="s">
        <v>1593</v>
      </c>
      <c r="I61" s="86" t="s">
        <v>1963</v>
      </c>
      <c r="J61" s="130"/>
    </row>
    <row r="62" spans="1:10" ht="150" customHeight="1">
      <c r="A62" s="75" t="s">
        <v>1781</v>
      </c>
      <c r="B62" s="75">
        <v>55</v>
      </c>
      <c r="C62" s="76" t="s">
        <v>458</v>
      </c>
      <c r="D62" s="76" t="s">
        <v>493</v>
      </c>
      <c r="E62" s="76" t="s">
        <v>1964</v>
      </c>
      <c r="F62" s="77">
        <v>42306</v>
      </c>
      <c r="G62" s="77">
        <v>41211</v>
      </c>
      <c r="H62" s="76" t="s">
        <v>1965</v>
      </c>
      <c r="I62" s="86" t="s">
        <v>1966</v>
      </c>
      <c r="J62" s="132"/>
    </row>
    <row r="63" spans="1:10" ht="150" customHeight="1">
      <c r="A63" s="75" t="s">
        <v>1781</v>
      </c>
      <c r="B63" s="75">
        <v>57</v>
      </c>
      <c r="C63" s="76" t="s">
        <v>1967</v>
      </c>
      <c r="D63" s="76" t="s">
        <v>1968</v>
      </c>
      <c r="E63" s="76" t="s">
        <v>1969</v>
      </c>
      <c r="F63" s="77">
        <v>41938</v>
      </c>
      <c r="G63" s="77">
        <v>41208</v>
      </c>
      <c r="H63" s="128" t="s">
        <v>1232</v>
      </c>
      <c r="I63" s="86" t="s">
        <v>1970</v>
      </c>
      <c r="J63" s="130"/>
    </row>
    <row r="64" spans="1:10" ht="150" customHeight="1">
      <c r="A64" s="75" t="s">
        <v>1781</v>
      </c>
      <c r="B64" s="75">
        <v>58</v>
      </c>
      <c r="C64" s="76" t="s">
        <v>482</v>
      </c>
      <c r="D64" s="76" t="s">
        <v>1971</v>
      </c>
      <c r="E64" s="76" t="s">
        <v>1972</v>
      </c>
      <c r="F64" s="77">
        <v>41229</v>
      </c>
      <c r="G64" s="77">
        <v>41204</v>
      </c>
      <c r="H64" s="128" t="s">
        <v>625</v>
      </c>
      <c r="I64" s="93" t="s">
        <v>1973</v>
      </c>
      <c r="J64" s="130"/>
    </row>
    <row r="65" spans="1:10" ht="150" customHeight="1">
      <c r="A65" s="75" t="s">
        <v>1781</v>
      </c>
      <c r="B65" s="75">
        <v>59</v>
      </c>
      <c r="C65" s="76" t="s">
        <v>1234</v>
      </c>
      <c r="D65" s="76" t="s">
        <v>1974</v>
      </c>
      <c r="E65" s="76" t="s">
        <v>1975</v>
      </c>
      <c r="F65" s="77" t="s">
        <v>161</v>
      </c>
      <c r="G65" s="77">
        <v>41193</v>
      </c>
      <c r="H65" s="128" t="s">
        <v>713</v>
      </c>
      <c r="I65" s="86" t="s">
        <v>1976</v>
      </c>
      <c r="J65" s="130"/>
    </row>
    <row r="66" spans="1:10" ht="150" customHeight="1">
      <c r="A66" s="75" t="s">
        <v>1781</v>
      </c>
      <c r="B66" s="75">
        <v>60</v>
      </c>
      <c r="C66" s="76" t="s">
        <v>570</v>
      </c>
      <c r="D66" s="76" t="s">
        <v>1977</v>
      </c>
      <c r="E66" s="76" t="s">
        <v>1978</v>
      </c>
      <c r="F66" s="77" t="s">
        <v>161</v>
      </c>
      <c r="G66" s="77">
        <v>41191</v>
      </c>
      <c r="H66" s="128" t="s">
        <v>1979</v>
      </c>
      <c r="I66" s="86" t="s">
        <v>1980</v>
      </c>
      <c r="J66" s="132"/>
    </row>
    <row r="67" spans="1:10" ht="150" customHeight="1">
      <c r="A67" s="75" t="s">
        <v>1781</v>
      </c>
      <c r="B67" s="75">
        <v>61</v>
      </c>
      <c r="C67" s="76" t="s">
        <v>1242</v>
      </c>
      <c r="D67" s="76" t="s">
        <v>1981</v>
      </c>
      <c r="E67" s="76" t="s">
        <v>1982</v>
      </c>
      <c r="F67" s="77">
        <v>48488</v>
      </c>
      <c r="G67" s="77">
        <v>41183</v>
      </c>
      <c r="H67" s="76" t="s">
        <v>1540</v>
      </c>
      <c r="I67" s="86" t="s">
        <v>1983</v>
      </c>
      <c r="J67" s="130"/>
    </row>
    <row r="68" spans="1:10" ht="150" customHeight="1">
      <c r="A68" s="75" t="s">
        <v>1781</v>
      </c>
      <c r="B68" s="75">
        <v>62</v>
      </c>
      <c r="C68" s="76" t="s">
        <v>458</v>
      </c>
      <c r="D68" s="76" t="s">
        <v>1984</v>
      </c>
      <c r="E68" s="76" t="s">
        <v>1985</v>
      </c>
      <c r="F68" s="77">
        <v>42278</v>
      </c>
      <c r="G68" s="77">
        <v>41183</v>
      </c>
      <c r="H68" s="76" t="s">
        <v>1789</v>
      </c>
      <c r="I68" s="86" t="s">
        <v>1986</v>
      </c>
      <c r="J68" s="130"/>
    </row>
    <row r="69" spans="1:10" ht="150" customHeight="1">
      <c r="A69" s="75" t="s">
        <v>1987</v>
      </c>
      <c r="B69" s="75">
        <v>63</v>
      </c>
      <c r="C69" s="76" t="s">
        <v>1988</v>
      </c>
      <c r="D69" s="76" t="s">
        <v>1792</v>
      </c>
      <c r="E69" s="76" t="s">
        <v>1989</v>
      </c>
      <c r="F69" s="77">
        <v>41976</v>
      </c>
      <c r="G69" s="77">
        <v>41246</v>
      </c>
      <c r="H69" s="76" t="s">
        <v>713</v>
      </c>
      <c r="I69" s="93" t="s">
        <v>1990</v>
      </c>
      <c r="J69" s="130"/>
    </row>
    <row r="70" spans="1:10" ht="15.75" customHeight="1"/>
    <row r="71" spans="1:10" ht="15.75" customHeight="1"/>
    <row r="72" spans="1:10" ht="15.75" customHeight="1"/>
    <row r="73" spans="1:10" ht="15.75" customHeight="1">
      <c r="I73" s="24" t="s">
        <v>1174</v>
      </c>
    </row>
    <row r="74" spans="1:10" ht="15.75" customHeight="1"/>
    <row r="75" spans="1:10" ht="15.75" customHeight="1"/>
    <row r="76" spans="1:10" ht="15.75" customHeight="1"/>
    <row r="77" spans="1:10" ht="15.75" customHeight="1"/>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9" xr:uid="{00000000-0009-0000-0000-000009000000}"/>
  <mergeCells count="2">
    <mergeCell ref="A1:J1"/>
    <mergeCell ref="A3:J3"/>
  </mergeCells>
  <hyperlinks>
    <hyperlink ref="I9" r:id="rId1" xr:uid="{00000000-0004-0000-0900-000000000000}"/>
    <hyperlink ref="I10" r:id="rId2" xr:uid="{00000000-0004-0000-0900-000001000000}"/>
    <hyperlink ref="I11" r:id="rId3" xr:uid="{00000000-0004-0000-0900-000002000000}"/>
    <hyperlink ref="I12" r:id="rId4" xr:uid="{00000000-0004-0000-0900-000003000000}"/>
    <hyperlink ref="I13" r:id="rId5" xr:uid="{00000000-0004-0000-0900-000004000000}"/>
    <hyperlink ref="I14" r:id="rId6" xr:uid="{00000000-0004-0000-0900-000005000000}"/>
    <hyperlink ref="I15" r:id="rId7" xr:uid="{00000000-0004-0000-0900-000006000000}"/>
    <hyperlink ref="I16" r:id="rId8" xr:uid="{00000000-0004-0000-0900-000007000000}"/>
    <hyperlink ref="I17" r:id="rId9" xr:uid="{00000000-0004-0000-0900-000008000000}"/>
    <hyperlink ref="I18" r:id="rId10" xr:uid="{00000000-0004-0000-0900-000009000000}"/>
    <hyperlink ref="I19" r:id="rId11" xr:uid="{00000000-0004-0000-0900-00000A000000}"/>
    <hyperlink ref="I20" r:id="rId12" xr:uid="{00000000-0004-0000-0900-00000B000000}"/>
    <hyperlink ref="I21" r:id="rId13" xr:uid="{00000000-0004-0000-0900-00000C000000}"/>
    <hyperlink ref="I22" r:id="rId14" xr:uid="{00000000-0004-0000-0900-00000D000000}"/>
    <hyperlink ref="I23" r:id="rId15" xr:uid="{00000000-0004-0000-0900-00000E000000}"/>
    <hyperlink ref="I24" r:id="rId16" xr:uid="{00000000-0004-0000-0900-00000F000000}"/>
    <hyperlink ref="I25" r:id="rId17" xr:uid="{00000000-0004-0000-0900-000010000000}"/>
    <hyperlink ref="I26" r:id="rId18" xr:uid="{00000000-0004-0000-0900-000011000000}"/>
    <hyperlink ref="I27" r:id="rId19" xr:uid="{00000000-0004-0000-0900-000012000000}"/>
    <hyperlink ref="I28" r:id="rId20" xr:uid="{00000000-0004-0000-0900-000013000000}"/>
    <hyperlink ref="I29" r:id="rId21" xr:uid="{00000000-0004-0000-0900-000014000000}"/>
    <hyperlink ref="I30" r:id="rId22" xr:uid="{00000000-0004-0000-0900-000015000000}"/>
    <hyperlink ref="I31" r:id="rId23" xr:uid="{00000000-0004-0000-0900-000016000000}"/>
    <hyperlink ref="I32" r:id="rId24" xr:uid="{00000000-0004-0000-0900-000017000000}"/>
    <hyperlink ref="J32" r:id="rId25" xr:uid="{00000000-0004-0000-0900-000018000000}"/>
    <hyperlink ref="I33" r:id="rId26" xr:uid="{00000000-0004-0000-0900-000019000000}"/>
    <hyperlink ref="I34" r:id="rId27" xr:uid="{00000000-0004-0000-0900-00001A000000}"/>
    <hyperlink ref="I35" r:id="rId28" xr:uid="{00000000-0004-0000-0900-00001B000000}"/>
    <hyperlink ref="I36" r:id="rId29" xr:uid="{00000000-0004-0000-0900-00001C000000}"/>
    <hyperlink ref="I37" r:id="rId30" xr:uid="{00000000-0004-0000-0900-00001D000000}"/>
    <hyperlink ref="I38" r:id="rId31" xr:uid="{00000000-0004-0000-0900-00001E000000}"/>
    <hyperlink ref="I39" r:id="rId32" xr:uid="{00000000-0004-0000-0900-00001F000000}"/>
    <hyperlink ref="I40" r:id="rId33" xr:uid="{00000000-0004-0000-0900-000020000000}"/>
    <hyperlink ref="I41" r:id="rId34" xr:uid="{00000000-0004-0000-0900-000021000000}"/>
    <hyperlink ref="I42" r:id="rId35" xr:uid="{00000000-0004-0000-0900-000022000000}"/>
    <hyperlink ref="I43" r:id="rId36" xr:uid="{00000000-0004-0000-0900-000023000000}"/>
    <hyperlink ref="I44" r:id="rId37" xr:uid="{00000000-0004-0000-0900-000024000000}"/>
    <hyperlink ref="I45" r:id="rId38" xr:uid="{00000000-0004-0000-0900-000025000000}"/>
    <hyperlink ref="I46" r:id="rId39" xr:uid="{00000000-0004-0000-0900-000026000000}"/>
    <hyperlink ref="I47" r:id="rId40" xr:uid="{00000000-0004-0000-0900-000027000000}"/>
    <hyperlink ref="I48" r:id="rId41" xr:uid="{00000000-0004-0000-0900-000028000000}"/>
    <hyperlink ref="I49" r:id="rId42" xr:uid="{00000000-0004-0000-0900-000029000000}"/>
    <hyperlink ref="I50" r:id="rId43" xr:uid="{00000000-0004-0000-0900-00002A000000}"/>
    <hyperlink ref="I51" r:id="rId44" xr:uid="{00000000-0004-0000-0900-00002B000000}"/>
    <hyperlink ref="I52" r:id="rId45" xr:uid="{00000000-0004-0000-0900-00002C000000}"/>
    <hyperlink ref="I53" r:id="rId46" xr:uid="{00000000-0004-0000-0900-00002D000000}"/>
    <hyperlink ref="I54" r:id="rId47" xr:uid="{00000000-0004-0000-0900-00002E000000}"/>
    <hyperlink ref="I55" r:id="rId48" xr:uid="{00000000-0004-0000-0900-00002F000000}"/>
    <hyperlink ref="I56" r:id="rId49" xr:uid="{00000000-0004-0000-0900-000030000000}"/>
    <hyperlink ref="I57" r:id="rId50" xr:uid="{00000000-0004-0000-0900-000031000000}"/>
    <hyperlink ref="I58" r:id="rId51" xr:uid="{00000000-0004-0000-0900-000032000000}"/>
    <hyperlink ref="I59" r:id="rId52" xr:uid="{00000000-0004-0000-0900-000033000000}"/>
    <hyperlink ref="I60" r:id="rId53" xr:uid="{00000000-0004-0000-0900-000034000000}"/>
    <hyperlink ref="I61" r:id="rId54" xr:uid="{00000000-0004-0000-0900-000035000000}"/>
    <hyperlink ref="I62" r:id="rId55" xr:uid="{00000000-0004-0000-0900-000036000000}"/>
    <hyperlink ref="I63" r:id="rId56" xr:uid="{00000000-0004-0000-0900-000037000000}"/>
    <hyperlink ref="I64" r:id="rId57" xr:uid="{00000000-0004-0000-0900-000038000000}"/>
    <hyperlink ref="I65" r:id="rId58" xr:uid="{00000000-0004-0000-0900-000039000000}"/>
    <hyperlink ref="I66" r:id="rId59" xr:uid="{00000000-0004-0000-0900-00003A000000}"/>
    <hyperlink ref="I67" r:id="rId60" xr:uid="{00000000-0004-0000-0900-00003B000000}"/>
    <hyperlink ref="I68" r:id="rId61" xr:uid="{00000000-0004-0000-0900-00003C000000}"/>
    <hyperlink ref="I69" r:id="rId62" xr:uid="{00000000-0004-0000-0900-00003D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1001"/>
  <sheetViews>
    <sheetView topLeftCell="A34" workbookViewId="0">
      <selection activeCell="I35" sqref="I35"/>
    </sheetView>
  </sheetViews>
  <sheetFormatPr baseColWidth="10" defaultColWidth="14.42578125" defaultRowHeight="15" customHeight="1"/>
  <cols>
    <col min="1" max="1" width="16.28515625" customWidth="1"/>
    <col min="2" max="2" width="7.140625" customWidth="1"/>
    <col min="3" max="3" width="21.28515625" customWidth="1"/>
    <col min="4" max="4" width="25.7109375" customWidth="1"/>
    <col min="5" max="5" width="38.7109375" customWidth="1"/>
    <col min="6" max="6" width="18" customWidth="1"/>
    <col min="7" max="7" width="14" customWidth="1"/>
    <col min="8" max="8" width="21.5703125" customWidth="1"/>
    <col min="9" max="9" width="17" customWidth="1"/>
    <col min="10" max="10" width="19.28515625" customWidth="1"/>
  </cols>
  <sheetData>
    <row r="1" spans="1:10" ht="44.25">
      <c r="A1" s="240"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210" customHeight="1">
      <c r="A8" s="75" t="s">
        <v>1987</v>
      </c>
      <c r="B8" s="75">
        <v>1</v>
      </c>
      <c r="C8" s="76" t="s">
        <v>472</v>
      </c>
      <c r="D8" s="76" t="s">
        <v>1991</v>
      </c>
      <c r="E8" s="76" t="s">
        <v>1992</v>
      </c>
      <c r="F8" s="77">
        <v>41425</v>
      </c>
      <c r="G8" s="77">
        <v>41179</v>
      </c>
      <c r="H8" s="76" t="s">
        <v>1364</v>
      </c>
      <c r="I8" s="78" t="s">
        <v>1993</v>
      </c>
      <c r="J8" s="14"/>
    </row>
    <row r="9" spans="1:10" ht="150" customHeight="1">
      <c r="A9" s="75" t="s">
        <v>1987</v>
      </c>
      <c r="B9" s="137">
        <v>2</v>
      </c>
      <c r="C9" s="76" t="s">
        <v>1994</v>
      </c>
      <c r="D9" s="76" t="s">
        <v>1207</v>
      </c>
      <c r="E9" s="76" t="s">
        <v>1995</v>
      </c>
      <c r="F9" s="77">
        <v>41225</v>
      </c>
      <c r="G9" s="138">
        <v>41177</v>
      </c>
      <c r="H9" s="76" t="s">
        <v>1410</v>
      </c>
      <c r="I9" s="86" t="s">
        <v>1996</v>
      </c>
      <c r="J9" s="14"/>
    </row>
    <row r="10" spans="1:10" ht="246.75" customHeight="1">
      <c r="A10" s="75" t="s">
        <v>1987</v>
      </c>
      <c r="B10" s="75">
        <v>3</v>
      </c>
      <c r="C10" s="76" t="s">
        <v>1997</v>
      </c>
      <c r="D10" s="76" t="s">
        <v>1998</v>
      </c>
      <c r="E10" s="76" t="s">
        <v>1999</v>
      </c>
      <c r="F10" s="76" t="s">
        <v>1429</v>
      </c>
      <c r="G10" s="77">
        <v>41172</v>
      </c>
      <c r="H10" s="76" t="s">
        <v>2000</v>
      </c>
      <c r="I10" s="86" t="s">
        <v>2001</v>
      </c>
      <c r="J10" s="14"/>
    </row>
    <row r="11" spans="1:10" ht="204" customHeight="1">
      <c r="A11" s="75" t="s">
        <v>1987</v>
      </c>
      <c r="B11" s="137">
        <v>4</v>
      </c>
      <c r="C11" s="76" t="s">
        <v>1997</v>
      </c>
      <c r="D11" s="76" t="s">
        <v>2002</v>
      </c>
      <c r="E11" s="76" t="s">
        <v>2003</v>
      </c>
      <c r="F11" s="76" t="s">
        <v>1429</v>
      </c>
      <c r="G11" s="77">
        <v>41172</v>
      </c>
      <c r="H11" s="76" t="s">
        <v>2000</v>
      </c>
      <c r="I11" s="86" t="s">
        <v>2004</v>
      </c>
      <c r="J11" s="14"/>
    </row>
    <row r="12" spans="1:10" ht="216" customHeight="1">
      <c r="A12" s="75" t="s">
        <v>1987</v>
      </c>
      <c r="B12" s="75">
        <v>5</v>
      </c>
      <c r="C12" s="76" t="s">
        <v>1997</v>
      </c>
      <c r="D12" s="76" t="s">
        <v>2005</v>
      </c>
      <c r="E12" s="76" t="s">
        <v>2006</v>
      </c>
      <c r="F12" s="76" t="s">
        <v>1429</v>
      </c>
      <c r="G12" s="77">
        <v>41172</v>
      </c>
      <c r="H12" s="76" t="s">
        <v>2000</v>
      </c>
      <c r="I12" s="86" t="s">
        <v>2007</v>
      </c>
      <c r="J12" s="14"/>
    </row>
    <row r="13" spans="1:10" ht="150" customHeight="1">
      <c r="A13" s="75" t="s">
        <v>1987</v>
      </c>
      <c r="B13" s="137">
        <v>6</v>
      </c>
      <c r="C13" s="76" t="s">
        <v>837</v>
      </c>
      <c r="D13" s="76" t="s">
        <v>2008</v>
      </c>
      <c r="E13" s="76" t="s">
        <v>839</v>
      </c>
      <c r="F13" s="77">
        <v>42998</v>
      </c>
      <c r="G13" s="77">
        <v>41172</v>
      </c>
      <c r="H13" s="76" t="s">
        <v>1364</v>
      </c>
      <c r="I13" s="86" t="s">
        <v>2009</v>
      </c>
      <c r="J13" s="14"/>
    </row>
    <row r="14" spans="1:10" ht="150" customHeight="1">
      <c r="A14" s="75" t="s">
        <v>1987</v>
      </c>
      <c r="B14" s="75">
        <v>7</v>
      </c>
      <c r="C14" s="76" t="s">
        <v>352</v>
      </c>
      <c r="D14" s="76" t="s">
        <v>2010</v>
      </c>
      <c r="E14" s="76" t="s">
        <v>2011</v>
      </c>
      <c r="F14" s="77">
        <v>42261</v>
      </c>
      <c r="G14" s="77">
        <v>41166</v>
      </c>
      <c r="H14" s="76" t="s">
        <v>1227</v>
      </c>
      <c r="I14" s="86" t="s">
        <v>2012</v>
      </c>
      <c r="J14" s="14"/>
    </row>
    <row r="15" spans="1:10" ht="232.5" customHeight="1">
      <c r="A15" s="75" t="s">
        <v>1987</v>
      </c>
      <c r="B15" s="137">
        <v>8</v>
      </c>
      <c r="C15" s="76" t="s">
        <v>458</v>
      </c>
      <c r="D15" s="76" t="s">
        <v>2013</v>
      </c>
      <c r="E15" s="76" t="s">
        <v>2014</v>
      </c>
      <c r="F15" s="77">
        <v>42243</v>
      </c>
      <c r="G15" s="77">
        <v>41148</v>
      </c>
      <c r="H15" s="76" t="s">
        <v>2015</v>
      </c>
      <c r="I15" s="86" t="s">
        <v>2016</v>
      </c>
      <c r="J15" s="14"/>
    </row>
    <row r="16" spans="1:10" ht="150" customHeight="1">
      <c r="A16" s="75" t="s">
        <v>1987</v>
      </c>
      <c r="B16" s="75">
        <v>9</v>
      </c>
      <c r="C16" s="76" t="s">
        <v>2017</v>
      </c>
      <c r="D16" s="76" t="s">
        <v>2018</v>
      </c>
      <c r="E16" s="76" t="s">
        <v>2019</v>
      </c>
      <c r="F16" s="77">
        <v>41119</v>
      </c>
      <c r="G16" s="77">
        <v>41119</v>
      </c>
      <c r="H16" s="76" t="s">
        <v>611</v>
      </c>
      <c r="I16" s="93" t="s">
        <v>2020</v>
      </c>
      <c r="J16" s="14"/>
    </row>
    <row r="17" spans="1:10" ht="150" customHeight="1">
      <c r="A17" s="75" t="s">
        <v>1987</v>
      </c>
      <c r="B17" s="137">
        <v>10</v>
      </c>
      <c r="C17" s="76" t="s">
        <v>1250</v>
      </c>
      <c r="D17" s="76" t="s">
        <v>2021</v>
      </c>
      <c r="E17" s="76" t="s">
        <v>2022</v>
      </c>
      <c r="F17" s="77">
        <v>41198</v>
      </c>
      <c r="G17" s="77">
        <v>41106</v>
      </c>
      <c r="H17" s="76" t="s">
        <v>2023</v>
      </c>
      <c r="I17" s="86" t="s">
        <v>2024</v>
      </c>
      <c r="J17" s="14"/>
    </row>
    <row r="18" spans="1:10" ht="150" customHeight="1">
      <c r="A18" s="75" t="s">
        <v>1987</v>
      </c>
      <c r="B18" s="75">
        <v>11</v>
      </c>
      <c r="C18" s="76" t="s">
        <v>352</v>
      </c>
      <c r="D18" s="76" t="s">
        <v>2025</v>
      </c>
      <c r="E18" s="76" t="s">
        <v>2026</v>
      </c>
      <c r="F18" s="77">
        <v>42927</v>
      </c>
      <c r="G18" s="77">
        <v>41101</v>
      </c>
      <c r="H18" s="76" t="s">
        <v>713</v>
      </c>
      <c r="I18" s="86" t="s">
        <v>2027</v>
      </c>
      <c r="J18" s="14"/>
    </row>
    <row r="19" spans="1:10" ht="150" customHeight="1">
      <c r="A19" s="75" t="s">
        <v>1987</v>
      </c>
      <c r="B19" s="137">
        <v>12</v>
      </c>
      <c r="C19" s="76" t="s">
        <v>603</v>
      </c>
      <c r="D19" s="76" t="s">
        <v>1505</v>
      </c>
      <c r="E19" s="76" t="s">
        <v>2028</v>
      </c>
      <c r="F19" s="77">
        <v>41820</v>
      </c>
      <c r="G19" s="77">
        <v>41089</v>
      </c>
      <c r="H19" s="128" t="s">
        <v>1725</v>
      </c>
      <c r="I19" s="93" t="s">
        <v>2029</v>
      </c>
      <c r="J19" s="14"/>
    </row>
    <row r="20" spans="1:10" ht="318" customHeight="1">
      <c r="A20" s="75" t="s">
        <v>1987</v>
      </c>
      <c r="B20" s="75">
        <v>13</v>
      </c>
      <c r="C20" s="76" t="s">
        <v>1234</v>
      </c>
      <c r="D20" s="76" t="s">
        <v>2030</v>
      </c>
      <c r="E20" s="76" t="s">
        <v>2031</v>
      </c>
      <c r="F20" s="77">
        <v>42175</v>
      </c>
      <c r="G20" s="77">
        <v>41080</v>
      </c>
      <c r="H20" s="76" t="s">
        <v>1364</v>
      </c>
      <c r="I20" s="86" t="s">
        <v>2032</v>
      </c>
      <c r="J20" s="139"/>
    </row>
    <row r="21" spans="1:10" ht="150" customHeight="1">
      <c r="A21" s="75" t="s">
        <v>1987</v>
      </c>
      <c r="B21" s="137">
        <v>14</v>
      </c>
      <c r="C21" s="76" t="s">
        <v>2033</v>
      </c>
      <c r="D21" s="76" t="s">
        <v>1743</v>
      </c>
      <c r="E21" s="76" t="s">
        <v>2034</v>
      </c>
      <c r="F21" s="77">
        <v>41180</v>
      </c>
      <c r="G21" s="77">
        <v>41078</v>
      </c>
      <c r="H21" s="76" t="s">
        <v>611</v>
      </c>
      <c r="I21" s="93" t="s">
        <v>2035</v>
      </c>
      <c r="J21" s="14"/>
    </row>
    <row r="22" spans="1:10" ht="222.75" customHeight="1">
      <c r="A22" s="75" t="s">
        <v>1987</v>
      </c>
      <c r="B22" s="75">
        <v>15</v>
      </c>
      <c r="C22" s="76" t="s">
        <v>570</v>
      </c>
      <c r="D22" s="76" t="s">
        <v>2036</v>
      </c>
      <c r="E22" s="76" t="s">
        <v>2037</v>
      </c>
      <c r="F22" s="77">
        <v>41274</v>
      </c>
      <c r="G22" s="77">
        <v>41075</v>
      </c>
      <c r="H22" s="76" t="s">
        <v>713</v>
      </c>
      <c r="I22" s="86" t="s">
        <v>2038</v>
      </c>
      <c r="J22" s="14"/>
    </row>
    <row r="23" spans="1:10" ht="150" customHeight="1">
      <c r="A23" s="75" t="s">
        <v>1987</v>
      </c>
      <c r="B23" s="137">
        <v>16</v>
      </c>
      <c r="C23" s="76" t="s">
        <v>2039</v>
      </c>
      <c r="D23" s="76" t="s">
        <v>2040</v>
      </c>
      <c r="E23" s="76" t="s">
        <v>2041</v>
      </c>
      <c r="F23" s="77">
        <v>41638</v>
      </c>
      <c r="G23" s="77">
        <v>41075</v>
      </c>
      <c r="H23" s="76" t="s">
        <v>564</v>
      </c>
      <c r="I23" s="86" t="s">
        <v>2042</v>
      </c>
      <c r="J23" s="14"/>
    </row>
    <row r="24" spans="1:10" ht="150" customHeight="1">
      <c r="A24" s="75" t="s">
        <v>1987</v>
      </c>
      <c r="B24" s="75">
        <v>17</v>
      </c>
      <c r="C24" s="76" t="s">
        <v>2043</v>
      </c>
      <c r="D24" s="76" t="s">
        <v>2044</v>
      </c>
      <c r="E24" s="76" t="s">
        <v>2045</v>
      </c>
      <c r="F24" s="77">
        <v>42531</v>
      </c>
      <c r="G24" s="77">
        <v>41070</v>
      </c>
      <c r="H24" s="76" t="s">
        <v>1593</v>
      </c>
      <c r="I24" s="93" t="s">
        <v>2046</v>
      </c>
      <c r="J24" s="14"/>
    </row>
    <row r="25" spans="1:10" ht="150" customHeight="1">
      <c r="A25" s="75" t="s">
        <v>1987</v>
      </c>
      <c r="B25" s="137">
        <v>18</v>
      </c>
      <c r="C25" s="76" t="s">
        <v>2047</v>
      </c>
      <c r="D25" s="76" t="s">
        <v>2048</v>
      </c>
      <c r="E25" s="76" t="s">
        <v>2049</v>
      </c>
      <c r="F25" s="77">
        <v>42894</v>
      </c>
      <c r="G25" s="77">
        <v>41068</v>
      </c>
      <c r="H25" s="76" t="s">
        <v>594</v>
      </c>
      <c r="I25" s="86" t="s">
        <v>2050</v>
      </c>
      <c r="J25" s="14"/>
    </row>
    <row r="26" spans="1:10" ht="199.5" customHeight="1">
      <c r="A26" s="75" t="s">
        <v>1987</v>
      </c>
      <c r="B26" s="75">
        <v>19</v>
      </c>
      <c r="C26" s="76" t="s">
        <v>603</v>
      </c>
      <c r="D26" s="76" t="s">
        <v>120</v>
      </c>
      <c r="E26" s="76" t="s">
        <v>2051</v>
      </c>
      <c r="F26" s="77">
        <v>41797</v>
      </c>
      <c r="G26" s="77">
        <v>41068</v>
      </c>
      <c r="H26" s="76" t="s">
        <v>122</v>
      </c>
      <c r="I26" s="140"/>
      <c r="J26" s="14"/>
    </row>
    <row r="27" spans="1:10" ht="199.5" customHeight="1">
      <c r="A27" s="75" t="s">
        <v>1987</v>
      </c>
      <c r="B27" s="137">
        <v>20</v>
      </c>
      <c r="C27" s="76" t="s">
        <v>472</v>
      </c>
      <c r="D27" s="76" t="s">
        <v>2052</v>
      </c>
      <c r="E27" s="76" t="s">
        <v>2053</v>
      </c>
      <c r="F27" s="77">
        <v>42159</v>
      </c>
      <c r="G27" s="77">
        <v>41064</v>
      </c>
      <c r="H27" s="76" t="s">
        <v>1227</v>
      </c>
      <c r="I27" s="86" t="s">
        <v>2054</v>
      </c>
      <c r="J27" s="14"/>
    </row>
    <row r="28" spans="1:10" ht="150" customHeight="1">
      <c r="A28" s="75" t="s">
        <v>1987</v>
      </c>
      <c r="B28" s="75">
        <v>21</v>
      </c>
      <c r="C28" s="76" t="s">
        <v>458</v>
      </c>
      <c r="D28" s="76" t="s">
        <v>2055</v>
      </c>
      <c r="E28" s="76" t="s">
        <v>2056</v>
      </c>
      <c r="F28" s="77">
        <v>42159</v>
      </c>
      <c r="G28" s="77">
        <v>41064</v>
      </c>
      <c r="H28" s="76" t="s">
        <v>2057</v>
      </c>
      <c r="I28" s="86" t="s">
        <v>2058</v>
      </c>
      <c r="J28" s="14"/>
    </row>
    <row r="29" spans="1:10" ht="150" customHeight="1">
      <c r="A29" s="75" t="s">
        <v>1987</v>
      </c>
      <c r="B29" s="137">
        <v>22</v>
      </c>
      <c r="C29" s="76" t="s">
        <v>935</v>
      </c>
      <c r="D29" s="76" t="s">
        <v>2059</v>
      </c>
      <c r="E29" s="76" t="s">
        <v>2060</v>
      </c>
      <c r="F29" s="77">
        <v>44716</v>
      </c>
      <c r="G29" s="77">
        <v>41064</v>
      </c>
      <c r="H29" s="76" t="s">
        <v>938</v>
      </c>
      <c r="I29" s="86" t="s">
        <v>2061</v>
      </c>
      <c r="J29" s="14"/>
    </row>
    <row r="30" spans="1:10" ht="150" customHeight="1">
      <c r="A30" s="75" t="s">
        <v>1987</v>
      </c>
      <c r="B30" s="75">
        <v>23</v>
      </c>
      <c r="C30" s="76" t="s">
        <v>2062</v>
      </c>
      <c r="D30" s="76" t="s">
        <v>2048</v>
      </c>
      <c r="E30" s="76" t="s">
        <v>2063</v>
      </c>
      <c r="F30" s="77">
        <v>41792</v>
      </c>
      <c r="G30" s="77">
        <v>41062</v>
      </c>
      <c r="H30" s="76" t="s">
        <v>611</v>
      </c>
      <c r="I30" s="86" t="s">
        <v>2064</v>
      </c>
      <c r="J30" s="14"/>
    </row>
    <row r="31" spans="1:10" ht="150" customHeight="1">
      <c r="A31" s="75" t="s">
        <v>1987</v>
      </c>
      <c r="B31" s="137">
        <v>24</v>
      </c>
      <c r="C31" s="76" t="s">
        <v>1746</v>
      </c>
      <c r="D31" s="76" t="s">
        <v>2048</v>
      </c>
      <c r="E31" s="76" t="s">
        <v>2065</v>
      </c>
      <c r="F31" s="77">
        <v>41792</v>
      </c>
      <c r="G31" s="77">
        <v>41062</v>
      </c>
      <c r="H31" s="76" t="s">
        <v>611</v>
      </c>
      <c r="I31" s="86" t="s">
        <v>2066</v>
      </c>
      <c r="J31" s="14"/>
    </row>
    <row r="32" spans="1:10" ht="150" customHeight="1">
      <c r="A32" s="75" t="s">
        <v>1987</v>
      </c>
      <c r="B32" s="75">
        <v>25</v>
      </c>
      <c r="C32" s="76" t="s">
        <v>811</v>
      </c>
      <c r="D32" s="76" t="s">
        <v>2048</v>
      </c>
      <c r="E32" s="76" t="s">
        <v>2067</v>
      </c>
      <c r="F32" s="77">
        <v>42887</v>
      </c>
      <c r="G32" s="77">
        <v>41061</v>
      </c>
      <c r="H32" s="76" t="s">
        <v>713</v>
      </c>
      <c r="I32" s="86" t="s">
        <v>2068</v>
      </c>
      <c r="J32" s="14"/>
    </row>
    <row r="33" spans="1:11" ht="150" customHeight="1">
      <c r="A33" s="75" t="s">
        <v>1987</v>
      </c>
      <c r="B33" s="137">
        <v>26</v>
      </c>
      <c r="C33" s="76" t="s">
        <v>2069</v>
      </c>
      <c r="D33" s="76" t="s">
        <v>2070</v>
      </c>
      <c r="E33" s="76" t="s">
        <v>2071</v>
      </c>
      <c r="F33" s="77">
        <v>41243</v>
      </c>
      <c r="G33" s="77">
        <v>41060</v>
      </c>
      <c r="H33" s="76" t="s">
        <v>713</v>
      </c>
      <c r="I33" s="86" t="s">
        <v>2072</v>
      </c>
      <c r="J33" s="139"/>
    </row>
    <row r="34" spans="1:11" ht="150" customHeight="1">
      <c r="A34" s="75" t="s">
        <v>1987</v>
      </c>
      <c r="B34" s="75">
        <v>27</v>
      </c>
      <c r="C34" s="76" t="s">
        <v>2043</v>
      </c>
      <c r="D34" s="76" t="s">
        <v>2073</v>
      </c>
      <c r="E34" s="76" t="s">
        <v>2074</v>
      </c>
      <c r="F34" s="77">
        <v>41243</v>
      </c>
      <c r="G34" s="77">
        <v>41057</v>
      </c>
      <c r="H34" s="76" t="s">
        <v>2075</v>
      </c>
      <c r="I34" s="86" t="s">
        <v>2076</v>
      </c>
      <c r="J34" s="139"/>
    </row>
    <row r="35" spans="1:11" ht="150" customHeight="1">
      <c r="A35" s="75" t="s">
        <v>1987</v>
      </c>
      <c r="B35" s="137">
        <v>28</v>
      </c>
      <c r="C35" s="76" t="s">
        <v>458</v>
      </c>
      <c r="D35" s="76" t="s">
        <v>2077</v>
      </c>
      <c r="E35" s="76" t="s">
        <v>2078</v>
      </c>
      <c r="F35" s="77">
        <v>42152</v>
      </c>
      <c r="G35" s="77">
        <v>41057</v>
      </c>
      <c r="H35" s="128" t="s">
        <v>501</v>
      </c>
      <c r="I35" s="86" t="s">
        <v>2079</v>
      </c>
      <c r="J35" s="14"/>
    </row>
    <row r="36" spans="1:11" ht="150" customHeight="1">
      <c r="A36" s="75" t="s">
        <v>1987</v>
      </c>
      <c r="B36" s="75">
        <v>29</v>
      </c>
      <c r="C36" s="76" t="s">
        <v>472</v>
      </c>
      <c r="D36" s="76" t="s">
        <v>1022</v>
      </c>
      <c r="E36" s="76" t="s">
        <v>2080</v>
      </c>
      <c r="F36" s="77">
        <v>41274</v>
      </c>
      <c r="G36" s="77">
        <v>41050</v>
      </c>
      <c r="H36" s="76" t="s">
        <v>2081</v>
      </c>
      <c r="I36" s="86" t="s">
        <v>2082</v>
      </c>
      <c r="J36" s="14"/>
    </row>
    <row r="37" spans="1:11" ht="150" customHeight="1">
      <c r="A37" s="75" t="s">
        <v>1987</v>
      </c>
      <c r="B37" s="137">
        <v>30</v>
      </c>
      <c r="C37" s="76" t="s">
        <v>2083</v>
      </c>
      <c r="D37" s="76" t="s">
        <v>2084</v>
      </c>
      <c r="E37" s="76" t="s">
        <v>2085</v>
      </c>
      <c r="F37" s="77">
        <v>41274</v>
      </c>
      <c r="G37" s="77">
        <v>41043</v>
      </c>
      <c r="H37" s="76" t="s">
        <v>1132</v>
      </c>
      <c r="I37" s="93" t="s">
        <v>2086</v>
      </c>
      <c r="J37" s="14"/>
    </row>
    <row r="38" spans="1:11" ht="150" customHeight="1">
      <c r="A38" s="75" t="s">
        <v>1987</v>
      </c>
      <c r="B38" s="75">
        <v>31</v>
      </c>
      <c r="C38" s="76" t="s">
        <v>352</v>
      </c>
      <c r="D38" s="76" t="s">
        <v>2077</v>
      </c>
      <c r="E38" s="76" t="s">
        <v>1123</v>
      </c>
      <c r="F38" s="77">
        <v>42494</v>
      </c>
      <c r="G38" s="77">
        <v>41033</v>
      </c>
      <c r="H38" s="76" t="s">
        <v>1364</v>
      </c>
      <c r="I38" s="86" t="s">
        <v>2087</v>
      </c>
      <c r="J38" s="14"/>
    </row>
    <row r="39" spans="1:11" ht="150" customHeight="1">
      <c r="A39" s="74" t="s">
        <v>1987</v>
      </c>
      <c r="B39" s="137">
        <v>32</v>
      </c>
      <c r="C39" s="17" t="s">
        <v>2088</v>
      </c>
      <c r="D39" s="17" t="s">
        <v>1613</v>
      </c>
      <c r="E39" s="17" t="s">
        <v>2089</v>
      </c>
      <c r="F39" s="17" t="s">
        <v>1429</v>
      </c>
      <c r="G39" s="81" t="s">
        <v>2090</v>
      </c>
      <c r="H39" s="17" t="s">
        <v>564</v>
      </c>
      <c r="I39" s="141" t="s">
        <v>2091</v>
      </c>
      <c r="J39" s="142"/>
    </row>
    <row r="40" spans="1:11" ht="190.5" customHeight="1">
      <c r="A40" s="74" t="s">
        <v>1987</v>
      </c>
      <c r="B40" s="75">
        <v>33</v>
      </c>
      <c r="C40" s="76" t="s">
        <v>2092</v>
      </c>
      <c r="D40" s="76" t="s">
        <v>2093</v>
      </c>
      <c r="E40" s="76" t="s">
        <v>2094</v>
      </c>
      <c r="F40" s="76" t="s">
        <v>1842</v>
      </c>
      <c r="G40" s="77">
        <v>41015</v>
      </c>
      <c r="H40" s="76" t="s">
        <v>2095</v>
      </c>
      <c r="I40" s="143" t="s">
        <v>2096</v>
      </c>
      <c r="J40" s="139"/>
      <c r="K40" s="144"/>
    </row>
    <row r="41" spans="1:11" ht="150" customHeight="1">
      <c r="A41" s="75" t="s">
        <v>1987</v>
      </c>
      <c r="B41" s="137">
        <v>34</v>
      </c>
      <c r="C41" s="76" t="s">
        <v>1722</v>
      </c>
      <c r="D41" s="76" t="s">
        <v>2097</v>
      </c>
      <c r="E41" s="76" t="s">
        <v>2098</v>
      </c>
      <c r="F41" s="77">
        <v>42123</v>
      </c>
      <c r="G41" s="77">
        <v>40997</v>
      </c>
      <c r="H41" s="76" t="s">
        <v>1227</v>
      </c>
      <c r="I41" s="86" t="s">
        <v>2099</v>
      </c>
      <c r="J41" s="139"/>
    </row>
    <row r="42" spans="1:11" ht="150" customHeight="1">
      <c r="A42" s="75" t="s">
        <v>1987</v>
      </c>
      <c r="B42" s="75">
        <v>35</v>
      </c>
      <c r="C42" s="76" t="s">
        <v>2100</v>
      </c>
      <c r="D42" s="76" t="s">
        <v>2101</v>
      </c>
      <c r="E42" s="76" t="s">
        <v>2102</v>
      </c>
      <c r="F42" s="77">
        <v>41347</v>
      </c>
      <c r="G42" s="77">
        <v>40982</v>
      </c>
      <c r="H42" s="76" t="s">
        <v>2103</v>
      </c>
      <c r="I42" s="86" t="s">
        <v>2104</v>
      </c>
      <c r="J42" s="14"/>
    </row>
    <row r="43" spans="1:11" ht="150" customHeight="1">
      <c r="A43" s="75" t="s">
        <v>1987</v>
      </c>
      <c r="B43" s="137">
        <v>36</v>
      </c>
      <c r="C43" s="76" t="s">
        <v>458</v>
      </c>
      <c r="D43" s="76" t="s">
        <v>2105</v>
      </c>
      <c r="E43" s="76" t="s">
        <v>2106</v>
      </c>
      <c r="F43" s="77">
        <v>42099</v>
      </c>
      <c r="G43" s="77">
        <v>40973</v>
      </c>
      <c r="H43" s="76" t="s">
        <v>2107</v>
      </c>
      <c r="I43" s="86" t="s">
        <v>2108</v>
      </c>
      <c r="J43" s="139"/>
    </row>
    <row r="44" spans="1:11" ht="150" customHeight="1">
      <c r="A44" s="75" t="s">
        <v>1987</v>
      </c>
      <c r="B44" s="75">
        <v>37</v>
      </c>
      <c r="C44" s="76" t="s">
        <v>472</v>
      </c>
      <c r="D44" s="76" t="s">
        <v>2109</v>
      </c>
      <c r="E44" s="76" t="s">
        <v>2110</v>
      </c>
      <c r="F44" s="77">
        <v>42096</v>
      </c>
      <c r="G44" s="77">
        <v>40970</v>
      </c>
      <c r="H44" s="76" t="s">
        <v>564</v>
      </c>
      <c r="I44" s="86" t="s">
        <v>2111</v>
      </c>
      <c r="J44" s="14"/>
    </row>
    <row r="45" spans="1:11" ht="150" customHeight="1">
      <c r="A45" s="75" t="s">
        <v>1987</v>
      </c>
      <c r="B45" s="137">
        <v>38</v>
      </c>
      <c r="C45" s="76" t="s">
        <v>2112</v>
      </c>
      <c r="D45" s="76" t="s">
        <v>1207</v>
      </c>
      <c r="E45" s="76" t="s">
        <v>2113</v>
      </c>
      <c r="F45" s="77">
        <v>41213</v>
      </c>
      <c r="G45" s="77">
        <v>40966</v>
      </c>
      <c r="H45" s="76" t="s">
        <v>1410</v>
      </c>
      <c r="I45" s="86" t="s">
        <v>2114</v>
      </c>
      <c r="J45" s="14"/>
    </row>
    <row r="46" spans="1:11" ht="150" customHeight="1">
      <c r="A46" s="75" t="s">
        <v>1987</v>
      </c>
      <c r="B46" s="75">
        <v>39</v>
      </c>
      <c r="C46" s="76" t="s">
        <v>472</v>
      </c>
      <c r="D46" s="76" t="s">
        <v>2115</v>
      </c>
      <c r="E46" s="76" t="s">
        <v>2116</v>
      </c>
      <c r="F46" s="77">
        <v>41690</v>
      </c>
      <c r="G46" s="77">
        <v>40959</v>
      </c>
      <c r="H46" s="76" t="s">
        <v>594</v>
      </c>
      <c r="I46" s="86" t="s">
        <v>2117</v>
      </c>
      <c r="J46" s="14"/>
    </row>
    <row r="47" spans="1:11" ht="150" customHeight="1">
      <c r="A47" s="75" t="s">
        <v>1987</v>
      </c>
      <c r="B47" s="137">
        <v>40</v>
      </c>
      <c r="C47" s="76" t="s">
        <v>2118</v>
      </c>
      <c r="D47" s="76" t="s">
        <v>2084</v>
      </c>
      <c r="E47" s="76" t="s">
        <v>2119</v>
      </c>
      <c r="F47" s="77">
        <v>42786</v>
      </c>
      <c r="G47" s="77">
        <v>40959</v>
      </c>
      <c r="H47" s="76" t="s">
        <v>594</v>
      </c>
      <c r="I47" s="86" t="s">
        <v>2120</v>
      </c>
      <c r="J47" s="14"/>
    </row>
    <row r="48" spans="1:11" ht="150" customHeight="1">
      <c r="A48" s="75" t="s">
        <v>1987</v>
      </c>
      <c r="B48" s="75">
        <v>41</v>
      </c>
      <c r="C48" s="76" t="s">
        <v>2121</v>
      </c>
      <c r="D48" s="76" t="s">
        <v>2084</v>
      </c>
      <c r="E48" s="76" t="s">
        <v>2122</v>
      </c>
      <c r="F48" s="77">
        <v>42786</v>
      </c>
      <c r="G48" s="77">
        <v>40959</v>
      </c>
      <c r="H48" s="76" t="s">
        <v>594</v>
      </c>
      <c r="I48" s="86" t="s">
        <v>2123</v>
      </c>
      <c r="J48" s="14"/>
    </row>
    <row r="49" spans="1:10" ht="150" customHeight="1">
      <c r="A49" s="75" t="s">
        <v>1987</v>
      </c>
      <c r="B49" s="137">
        <v>42</v>
      </c>
      <c r="C49" s="76" t="s">
        <v>472</v>
      </c>
      <c r="D49" s="76" t="s">
        <v>2124</v>
      </c>
      <c r="E49" s="76" t="s">
        <v>2125</v>
      </c>
      <c r="F49" s="77">
        <v>41690</v>
      </c>
      <c r="G49" s="77">
        <v>40959</v>
      </c>
      <c r="H49" s="76" t="s">
        <v>594</v>
      </c>
      <c r="I49" s="86" t="s">
        <v>2126</v>
      </c>
      <c r="J49" s="14"/>
    </row>
    <row r="50" spans="1:10" ht="150" customHeight="1">
      <c r="A50" s="75" t="s">
        <v>1987</v>
      </c>
      <c r="B50" s="75">
        <v>43</v>
      </c>
      <c r="C50" s="76" t="s">
        <v>2127</v>
      </c>
      <c r="D50" s="76" t="s">
        <v>2128</v>
      </c>
      <c r="E50" s="76" t="s">
        <v>2129</v>
      </c>
      <c r="F50" s="77">
        <v>42407</v>
      </c>
      <c r="G50" s="77">
        <v>40946</v>
      </c>
      <c r="H50" s="76" t="s">
        <v>564</v>
      </c>
      <c r="I50" s="86" t="s">
        <v>2130</v>
      </c>
      <c r="J50" s="14"/>
    </row>
    <row r="51" spans="1:10" ht="150" customHeight="1">
      <c r="A51" s="75" t="s">
        <v>1987</v>
      </c>
      <c r="B51" s="137">
        <v>44</v>
      </c>
      <c r="C51" s="76" t="s">
        <v>1997</v>
      </c>
      <c r="D51" s="76" t="s">
        <v>1998</v>
      </c>
      <c r="E51" s="76" t="s">
        <v>2131</v>
      </c>
      <c r="F51" s="76" t="s">
        <v>1429</v>
      </c>
      <c r="G51" s="77">
        <v>40941</v>
      </c>
      <c r="H51" s="76" t="s">
        <v>2132</v>
      </c>
      <c r="I51" s="86" t="s">
        <v>2133</v>
      </c>
      <c r="J51" s="14"/>
    </row>
    <row r="52" spans="1:10" ht="150" customHeight="1">
      <c r="A52" s="75" t="s">
        <v>1987</v>
      </c>
      <c r="B52" s="75">
        <v>45</v>
      </c>
      <c r="C52" s="76" t="s">
        <v>2134</v>
      </c>
      <c r="D52" s="76" t="s">
        <v>1947</v>
      </c>
      <c r="E52" s="76" t="s">
        <v>2135</v>
      </c>
      <c r="F52" s="77">
        <v>42765</v>
      </c>
      <c r="G52" s="77">
        <v>40938</v>
      </c>
      <c r="H52" s="76" t="s">
        <v>813</v>
      </c>
      <c r="I52" s="86" t="s">
        <v>2136</v>
      </c>
      <c r="J52" s="14"/>
    </row>
    <row r="53" spans="1:10" ht="150" customHeight="1">
      <c r="A53" s="75" t="s">
        <v>1987</v>
      </c>
      <c r="B53" s="137">
        <v>46</v>
      </c>
      <c r="C53" s="76" t="s">
        <v>458</v>
      </c>
      <c r="D53" s="76" t="s">
        <v>2137</v>
      </c>
      <c r="E53" s="76" t="s">
        <v>2056</v>
      </c>
      <c r="F53" s="77">
        <v>42020</v>
      </c>
      <c r="G53" s="77">
        <v>40925</v>
      </c>
      <c r="H53" s="76" t="s">
        <v>1364</v>
      </c>
      <c r="I53" s="86" t="s">
        <v>2138</v>
      </c>
      <c r="J53" s="14"/>
    </row>
    <row r="54" spans="1:10" ht="150" customHeight="1">
      <c r="A54" s="75" t="s">
        <v>1987</v>
      </c>
      <c r="B54" s="75">
        <v>47</v>
      </c>
      <c r="C54" s="76" t="s">
        <v>472</v>
      </c>
      <c r="D54" s="76" t="s">
        <v>2139</v>
      </c>
      <c r="E54" s="76" t="s">
        <v>2140</v>
      </c>
      <c r="F54" s="77">
        <v>42751</v>
      </c>
      <c r="G54" s="77">
        <v>40924</v>
      </c>
      <c r="H54" s="76" t="s">
        <v>1410</v>
      </c>
      <c r="I54" s="86" t="s">
        <v>2141</v>
      </c>
      <c r="J54" s="14"/>
    </row>
    <row r="55" spans="1:10" ht="150" customHeight="1">
      <c r="A55" s="75" t="s">
        <v>1987</v>
      </c>
      <c r="B55" s="137">
        <v>48</v>
      </c>
      <c r="C55" s="76" t="s">
        <v>352</v>
      </c>
      <c r="D55" s="76" t="s">
        <v>1743</v>
      </c>
      <c r="E55" s="76" t="s">
        <v>2142</v>
      </c>
      <c r="F55" s="77">
        <v>42744</v>
      </c>
      <c r="G55" s="77">
        <v>40917</v>
      </c>
      <c r="H55" s="76" t="s">
        <v>713</v>
      </c>
      <c r="I55" s="86" t="s">
        <v>2143</v>
      </c>
      <c r="J55" s="14"/>
    </row>
    <row r="56" spans="1:10" ht="150" customHeight="1">
      <c r="A56" s="75" t="s">
        <v>1987</v>
      </c>
      <c r="B56" s="75">
        <v>49</v>
      </c>
      <c r="C56" s="76" t="s">
        <v>1746</v>
      </c>
      <c r="D56" s="76" t="s">
        <v>1947</v>
      </c>
      <c r="E56" s="76" t="s">
        <v>2144</v>
      </c>
      <c r="F56" s="77">
        <v>42744</v>
      </c>
      <c r="G56" s="77">
        <v>40917</v>
      </c>
      <c r="H56" s="76" t="s">
        <v>594</v>
      </c>
      <c r="I56" s="86" t="s">
        <v>2145</v>
      </c>
      <c r="J56" s="14"/>
    </row>
    <row r="57" spans="1:10" ht="150" customHeight="1">
      <c r="A57" s="75" t="s">
        <v>1987</v>
      </c>
      <c r="B57" s="137">
        <v>50</v>
      </c>
      <c r="C57" s="76" t="s">
        <v>1579</v>
      </c>
      <c r="D57" s="76" t="s">
        <v>2146</v>
      </c>
      <c r="E57" s="76" t="s">
        <v>2147</v>
      </c>
      <c r="F57" s="77">
        <v>41639</v>
      </c>
      <c r="G57" s="77">
        <v>40909</v>
      </c>
      <c r="H57" s="76" t="s">
        <v>625</v>
      </c>
      <c r="I57" s="86" t="s">
        <v>2148</v>
      </c>
      <c r="J57" s="14"/>
    </row>
    <row r="58" spans="1:10" ht="150" customHeight="1">
      <c r="A58" s="75" t="s">
        <v>1987</v>
      </c>
      <c r="B58" s="75">
        <v>51</v>
      </c>
      <c r="C58" s="76" t="s">
        <v>2149</v>
      </c>
      <c r="D58" s="76" t="s">
        <v>2150</v>
      </c>
      <c r="E58" s="76" t="s">
        <v>2151</v>
      </c>
      <c r="F58" s="77" t="s">
        <v>161</v>
      </c>
      <c r="G58" s="77">
        <v>40896</v>
      </c>
      <c r="H58" s="76" t="s">
        <v>625</v>
      </c>
      <c r="I58" s="93" t="s">
        <v>2152</v>
      </c>
      <c r="J58" s="14"/>
    </row>
    <row r="59" spans="1:10" ht="195.75" customHeight="1">
      <c r="A59" s="75" t="s">
        <v>2153</v>
      </c>
      <c r="B59" s="137">
        <v>52</v>
      </c>
      <c r="C59" s="76" t="s">
        <v>2154</v>
      </c>
      <c r="D59" s="76" t="s">
        <v>2155</v>
      </c>
      <c r="E59" s="76" t="s">
        <v>2156</v>
      </c>
      <c r="F59" s="77">
        <v>40908</v>
      </c>
      <c r="G59" s="77">
        <v>40892</v>
      </c>
      <c r="H59" s="76" t="s">
        <v>2157</v>
      </c>
      <c r="I59" s="86" t="s">
        <v>2158</v>
      </c>
      <c r="J59" s="80"/>
    </row>
    <row r="60" spans="1:10" ht="150" customHeight="1">
      <c r="A60" s="75" t="s">
        <v>1987</v>
      </c>
      <c r="B60" s="75">
        <v>53</v>
      </c>
      <c r="C60" s="76" t="s">
        <v>472</v>
      </c>
      <c r="D60" s="76" t="s">
        <v>2159</v>
      </c>
      <c r="E60" s="76" t="s">
        <v>2160</v>
      </c>
      <c r="F60" s="77">
        <v>41252</v>
      </c>
      <c r="G60" s="77">
        <v>40886</v>
      </c>
      <c r="H60" s="76" t="s">
        <v>2161</v>
      </c>
      <c r="I60" s="86" t="s">
        <v>2162</v>
      </c>
      <c r="J60" s="14"/>
    </row>
    <row r="61" spans="1:10" ht="150" customHeight="1">
      <c r="A61" s="75" t="s">
        <v>1987</v>
      </c>
      <c r="B61" s="137">
        <v>54</v>
      </c>
      <c r="C61" s="76" t="s">
        <v>2163</v>
      </c>
      <c r="D61" s="76" t="s">
        <v>2164</v>
      </c>
      <c r="E61" s="76" t="s">
        <v>2165</v>
      </c>
      <c r="F61" s="77">
        <v>41610</v>
      </c>
      <c r="G61" s="77">
        <v>40879</v>
      </c>
      <c r="H61" s="76" t="s">
        <v>2023</v>
      </c>
      <c r="I61" s="86" t="s">
        <v>2166</v>
      </c>
      <c r="J61" s="14"/>
    </row>
    <row r="62" spans="1:10" ht="150" customHeight="1">
      <c r="A62" s="75" t="s">
        <v>1987</v>
      </c>
      <c r="B62" s="75">
        <v>55</v>
      </c>
      <c r="C62" s="76" t="s">
        <v>1234</v>
      </c>
      <c r="D62" s="76" t="s">
        <v>2167</v>
      </c>
      <c r="E62" s="76" t="s">
        <v>2168</v>
      </c>
      <c r="F62" s="77" t="s">
        <v>161</v>
      </c>
      <c r="G62" s="77">
        <v>40856</v>
      </c>
      <c r="H62" s="76" t="s">
        <v>713</v>
      </c>
      <c r="I62" s="86" t="s">
        <v>2169</v>
      </c>
      <c r="J62" s="139"/>
    </row>
    <row r="63" spans="1:10" ht="150" customHeight="1">
      <c r="A63" s="75" t="s">
        <v>1987</v>
      </c>
      <c r="B63" s="137">
        <v>56</v>
      </c>
      <c r="C63" s="76" t="s">
        <v>770</v>
      </c>
      <c r="D63" s="76" t="s">
        <v>2170</v>
      </c>
      <c r="E63" s="76" t="s">
        <v>2171</v>
      </c>
      <c r="F63" s="77">
        <v>41585</v>
      </c>
      <c r="G63" s="77">
        <v>40854</v>
      </c>
      <c r="H63" s="76" t="s">
        <v>594</v>
      </c>
      <c r="I63" s="86" t="s">
        <v>2172</v>
      </c>
      <c r="J63" s="14"/>
    </row>
    <row r="64" spans="1:10" ht="150" customHeight="1">
      <c r="A64" s="75" t="s">
        <v>1987</v>
      </c>
      <c r="B64" s="75">
        <v>57</v>
      </c>
      <c r="C64" s="76" t="s">
        <v>2173</v>
      </c>
      <c r="D64" s="76" t="s">
        <v>2174</v>
      </c>
      <c r="E64" s="76" t="s">
        <v>2175</v>
      </c>
      <c r="F64" s="77">
        <v>41208</v>
      </c>
      <c r="G64" s="77">
        <v>40842</v>
      </c>
      <c r="H64" s="76" t="s">
        <v>1540</v>
      </c>
      <c r="I64" s="86" t="s">
        <v>2176</v>
      </c>
      <c r="J64" s="14"/>
    </row>
    <row r="65" spans="1:10" ht="150" customHeight="1">
      <c r="A65" s="75" t="s">
        <v>1987</v>
      </c>
      <c r="B65" s="137">
        <v>58</v>
      </c>
      <c r="C65" s="76" t="s">
        <v>458</v>
      </c>
      <c r="D65" s="76" t="s">
        <v>2177</v>
      </c>
      <c r="E65" s="76" t="s">
        <v>2178</v>
      </c>
      <c r="F65" s="77">
        <v>41931</v>
      </c>
      <c r="G65" s="77">
        <v>40835</v>
      </c>
      <c r="H65" s="76" t="s">
        <v>713</v>
      </c>
      <c r="I65" s="86" t="s">
        <v>2179</v>
      </c>
      <c r="J65" s="14"/>
    </row>
    <row r="66" spans="1:10" ht="150" customHeight="1">
      <c r="A66" s="75" t="s">
        <v>1987</v>
      </c>
      <c r="B66" s="75">
        <v>59</v>
      </c>
      <c r="C66" s="76" t="s">
        <v>570</v>
      </c>
      <c r="D66" s="76" t="s">
        <v>2180</v>
      </c>
      <c r="E66" s="76" t="s">
        <v>2181</v>
      </c>
      <c r="F66" s="77" t="s">
        <v>161</v>
      </c>
      <c r="G66" s="77">
        <v>40827</v>
      </c>
      <c r="H66" s="76" t="s">
        <v>2182</v>
      </c>
      <c r="I66" s="86" t="s">
        <v>2183</v>
      </c>
      <c r="J66" s="14"/>
    </row>
    <row r="67" spans="1:10" ht="150" customHeight="1">
      <c r="A67" s="75" t="s">
        <v>1987</v>
      </c>
      <c r="B67" s="137">
        <v>60</v>
      </c>
      <c r="C67" s="76" t="s">
        <v>2184</v>
      </c>
      <c r="D67" s="76" t="s">
        <v>2185</v>
      </c>
      <c r="E67" s="76" t="s">
        <v>2186</v>
      </c>
      <c r="F67" s="77">
        <v>42653</v>
      </c>
      <c r="G67" s="77">
        <v>40826</v>
      </c>
      <c r="H67" s="76" t="s">
        <v>1013</v>
      </c>
      <c r="I67" s="93" t="s">
        <v>2187</v>
      </c>
      <c r="J67" s="14"/>
    </row>
    <row r="68" spans="1:10" ht="150" customHeight="1">
      <c r="A68" s="75" t="s">
        <v>1987</v>
      </c>
      <c r="B68" s="75">
        <v>61</v>
      </c>
      <c r="C68" s="76" t="s">
        <v>1997</v>
      </c>
      <c r="D68" s="76" t="s">
        <v>1998</v>
      </c>
      <c r="E68" s="76" t="s">
        <v>2188</v>
      </c>
      <c r="F68" s="76" t="s">
        <v>1429</v>
      </c>
      <c r="G68" s="77">
        <v>40826</v>
      </c>
      <c r="H68" s="76" t="s">
        <v>2189</v>
      </c>
      <c r="I68" s="86" t="s">
        <v>2190</v>
      </c>
      <c r="J68" s="14"/>
    </row>
    <row r="69" spans="1:10" ht="150" customHeight="1">
      <c r="A69" s="75" t="s">
        <v>1987</v>
      </c>
      <c r="B69" s="137">
        <v>62</v>
      </c>
      <c r="C69" s="76" t="s">
        <v>2149</v>
      </c>
      <c r="D69" s="76" t="s">
        <v>1207</v>
      </c>
      <c r="E69" s="76" t="s">
        <v>2191</v>
      </c>
      <c r="F69" s="77">
        <v>40908</v>
      </c>
      <c r="G69" s="77">
        <v>40825</v>
      </c>
      <c r="H69" s="76" t="s">
        <v>1410</v>
      </c>
      <c r="I69" s="93" t="s">
        <v>2192</v>
      </c>
      <c r="J69" s="14"/>
    </row>
    <row r="70" spans="1:10" ht="150" customHeight="1">
      <c r="A70" s="75" t="s">
        <v>1987</v>
      </c>
      <c r="B70" s="75">
        <v>63</v>
      </c>
      <c r="C70" s="76" t="s">
        <v>2193</v>
      </c>
      <c r="D70" s="76" t="s">
        <v>2194</v>
      </c>
      <c r="E70" s="76" t="s">
        <v>2195</v>
      </c>
      <c r="F70" s="77">
        <v>42652</v>
      </c>
      <c r="G70" s="77">
        <v>40825</v>
      </c>
      <c r="H70" s="76" t="s">
        <v>2196</v>
      </c>
      <c r="I70" s="86" t="s">
        <v>2197</v>
      </c>
      <c r="J70" s="14"/>
    </row>
    <row r="71" spans="1:10" ht="150" customHeight="1">
      <c r="A71" s="75" t="s">
        <v>1987</v>
      </c>
      <c r="B71" s="137">
        <v>64</v>
      </c>
      <c r="C71" s="76" t="s">
        <v>2198</v>
      </c>
      <c r="D71" s="76" t="s">
        <v>1207</v>
      </c>
      <c r="E71" s="76" t="s">
        <v>2199</v>
      </c>
      <c r="F71" s="77">
        <v>42651</v>
      </c>
      <c r="G71" s="77">
        <v>40824</v>
      </c>
      <c r="H71" s="76" t="s">
        <v>2196</v>
      </c>
      <c r="I71" s="86" t="s">
        <v>2200</v>
      </c>
      <c r="J71" s="14"/>
    </row>
    <row r="72" spans="1:10" ht="150" customHeight="1">
      <c r="A72" s="75" t="s">
        <v>1987</v>
      </c>
      <c r="B72" s="75">
        <v>65</v>
      </c>
      <c r="C72" s="76" t="s">
        <v>2201</v>
      </c>
      <c r="D72" s="76" t="s">
        <v>2202</v>
      </c>
      <c r="E72" s="76" t="s">
        <v>2203</v>
      </c>
      <c r="F72" s="77" t="s">
        <v>161</v>
      </c>
      <c r="G72" s="77">
        <v>40822</v>
      </c>
      <c r="H72" s="76" t="s">
        <v>2204</v>
      </c>
      <c r="I72" s="86" t="s">
        <v>2205</v>
      </c>
      <c r="J72" s="14"/>
    </row>
    <row r="73" spans="1:10" ht="150" customHeight="1">
      <c r="A73" s="75" t="s">
        <v>1987</v>
      </c>
      <c r="B73" s="137">
        <v>66</v>
      </c>
      <c r="C73" s="76" t="s">
        <v>458</v>
      </c>
      <c r="D73" s="76" t="s">
        <v>2206</v>
      </c>
      <c r="E73" s="76" t="s">
        <v>2207</v>
      </c>
      <c r="F73" s="77">
        <v>41915</v>
      </c>
      <c r="G73" s="77">
        <v>40819</v>
      </c>
      <c r="H73" s="76" t="s">
        <v>713</v>
      </c>
      <c r="I73" s="86" t="s">
        <v>2208</v>
      </c>
      <c r="J73" s="14"/>
    </row>
    <row r="74" spans="1:10" ht="150" customHeight="1">
      <c r="A74" s="75" t="s">
        <v>1987</v>
      </c>
      <c r="B74" s="75">
        <v>67</v>
      </c>
      <c r="C74" s="76" t="s">
        <v>770</v>
      </c>
      <c r="D74" s="76" t="s">
        <v>2185</v>
      </c>
      <c r="E74" s="76" t="s">
        <v>2209</v>
      </c>
      <c r="F74" s="77">
        <v>42645</v>
      </c>
      <c r="G74" s="77">
        <v>40818</v>
      </c>
      <c r="H74" s="76" t="s">
        <v>2196</v>
      </c>
      <c r="I74" s="86" t="s">
        <v>2210</v>
      </c>
      <c r="J74" s="14"/>
    </row>
    <row r="75" spans="1:10" ht="15.75" customHeight="1"/>
    <row r="76" spans="1:10" ht="15.75" customHeight="1"/>
    <row r="77" spans="1:10" ht="15.75" customHeight="1"/>
    <row r="78" spans="1:10" ht="15.75" customHeight="1">
      <c r="I78" s="24" t="s">
        <v>558</v>
      </c>
    </row>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4" xr:uid="{00000000-0009-0000-0000-00000A000000}"/>
  <mergeCells count="2">
    <mergeCell ref="A1:J1"/>
    <mergeCell ref="A3:J3"/>
  </mergeCells>
  <hyperlinks>
    <hyperlink ref="I8" r:id="rId1" xr:uid="{00000000-0004-0000-0A00-000000000000}"/>
    <hyperlink ref="I9" r:id="rId2" xr:uid="{00000000-0004-0000-0A00-000001000000}"/>
    <hyperlink ref="I10" r:id="rId3" xr:uid="{00000000-0004-0000-0A00-000002000000}"/>
    <hyperlink ref="I11" r:id="rId4" xr:uid="{00000000-0004-0000-0A00-000003000000}"/>
    <hyperlink ref="I12" r:id="rId5" xr:uid="{00000000-0004-0000-0A00-000004000000}"/>
    <hyperlink ref="I13" r:id="rId6" xr:uid="{00000000-0004-0000-0A00-000005000000}"/>
    <hyperlink ref="I14" r:id="rId7" xr:uid="{00000000-0004-0000-0A00-000006000000}"/>
    <hyperlink ref="I15" r:id="rId8" xr:uid="{00000000-0004-0000-0A00-000007000000}"/>
    <hyperlink ref="I16" r:id="rId9" xr:uid="{00000000-0004-0000-0A00-000008000000}"/>
    <hyperlink ref="I17" r:id="rId10" xr:uid="{00000000-0004-0000-0A00-000009000000}"/>
    <hyperlink ref="I18" r:id="rId11" xr:uid="{00000000-0004-0000-0A00-00000A000000}"/>
    <hyperlink ref="I19" r:id="rId12" xr:uid="{00000000-0004-0000-0A00-00000B000000}"/>
    <hyperlink ref="I20" r:id="rId13" xr:uid="{00000000-0004-0000-0A00-00000C000000}"/>
    <hyperlink ref="I21" r:id="rId14" xr:uid="{00000000-0004-0000-0A00-00000D000000}"/>
    <hyperlink ref="I22" r:id="rId15" xr:uid="{00000000-0004-0000-0A00-00000E000000}"/>
    <hyperlink ref="I23" r:id="rId16" xr:uid="{00000000-0004-0000-0A00-00000F000000}"/>
    <hyperlink ref="I24" r:id="rId17" xr:uid="{00000000-0004-0000-0A00-000010000000}"/>
    <hyperlink ref="I25" r:id="rId18" xr:uid="{00000000-0004-0000-0A00-000011000000}"/>
    <hyperlink ref="I27" r:id="rId19" xr:uid="{00000000-0004-0000-0A00-000012000000}"/>
    <hyperlink ref="I28" r:id="rId20" xr:uid="{00000000-0004-0000-0A00-000013000000}"/>
    <hyperlink ref="I29" r:id="rId21" xr:uid="{00000000-0004-0000-0A00-000014000000}"/>
    <hyperlink ref="I30" r:id="rId22" xr:uid="{00000000-0004-0000-0A00-000015000000}"/>
    <hyperlink ref="I31" r:id="rId23" xr:uid="{00000000-0004-0000-0A00-000016000000}"/>
    <hyperlink ref="I32" r:id="rId24" xr:uid="{00000000-0004-0000-0A00-000017000000}"/>
    <hyperlink ref="I33" r:id="rId25" xr:uid="{00000000-0004-0000-0A00-000018000000}"/>
    <hyperlink ref="I34" r:id="rId26" xr:uid="{00000000-0004-0000-0A00-000019000000}"/>
    <hyperlink ref="I35" r:id="rId27" xr:uid="{00000000-0004-0000-0A00-00001A000000}"/>
    <hyperlink ref="I36" r:id="rId28" xr:uid="{00000000-0004-0000-0A00-00001B000000}"/>
    <hyperlink ref="I37" r:id="rId29" xr:uid="{00000000-0004-0000-0A00-00001C000000}"/>
    <hyperlink ref="I38" r:id="rId30" xr:uid="{00000000-0004-0000-0A00-00001D000000}"/>
    <hyperlink ref="I39" r:id="rId31" xr:uid="{00000000-0004-0000-0A00-00001E000000}"/>
    <hyperlink ref="I40" r:id="rId32" xr:uid="{00000000-0004-0000-0A00-00001F000000}"/>
    <hyperlink ref="I41" r:id="rId33" xr:uid="{00000000-0004-0000-0A00-000020000000}"/>
    <hyperlink ref="I42" r:id="rId34" xr:uid="{00000000-0004-0000-0A00-000021000000}"/>
    <hyperlink ref="I43" r:id="rId35" xr:uid="{00000000-0004-0000-0A00-000022000000}"/>
    <hyperlink ref="I44" r:id="rId36" xr:uid="{00000000-0004-0000-0A00-000023000000}"/>
    <hyperlink ref="I45" r:id="rId37" xr:uid="{00000000-0004-0000-0A00-000024000000}"/>
    <hyperlink ref="I46" r:id="rId38" xr:uid="{00000000-0004-0000-0A00-000025000000}"/>
    <hyperlink ref="I47" r:id="rId39" xr:uid="{00000000-0004-0000-0A00-000026000000}"/>
    <hyperlink ref="I48" r:id="rId40" xr:uid="{00000000-0004-0000-0A00-000027000000}"/>
    <hyperlink ref="I49" r:id="rId41" xr:uid="{00000000-0004-0000-0A00-000028000000}"/>
    <hyperlink ref="I50" r:id="rId42" xr:uid="{00000000-0004-0000-0A00-000029000000}"/>
    <hyperlink ref="I51" r:id="rId43" xr:uid="{00000000-0004-0000-0A00-00002A000000}"/>
    <hyperlink ref="I52" r:id="rId44" xr:uid="{00000000-0004-0000-0A00-00002B000000}"/>
    <hyperlink ref="I53" r:id="rId45" xr:uid="{00000000-0004-0000-0A00-00002C000000}"/>
    <hyperlink ref="I54" r:id="rId46" xr:uid="{00000000-0004-0000-0A00-00002D000000}"/>
    <hyperlink ref="I55" r:id="rId47" xr:uid="{00000000-0004-0000-0A00-00002E000000}"/>
    <hyperlink ref="I56" r:id="rId48" xr:uid="{00000000-0004-0000-0A00-00002F000000}"/>
    <hyperlink ref="I57" r:id="rId49" xr:uid="{00000000-0004-0000-0A00-000030000000}"/>
    <hyperlink ref="I58" r:id="rId50" xr:uid="{00000000-0004-0000-0A00-000031000000}"/>
    <hyperlink ref="I59" r:id="rId51" xr:uid="{00000000-0004-0000-0A00-000032000000}"/>
    <hyperlink ref="I60" r:id="rId52" xr:uid="{00000000-0004-0000-0A00-000033000000}"/>
    <hyperlink ref="I61" r:id="rId53" xr:uid="{00000000-0004-0000-0A00-000034000000}"/>
    <hyperlink ref="I62" r:id="rId54" xr:uid="{00000000-0004-0000-0A00-000035000000}"/>
    <hyperlink ref="I63" r:id="rId55" xr:uid="{00000000-0004-0000-0A00-000036000000}"/>
    <hyperlink ref="I64" r:id="rId56" xr:uid="{00000000-0004-0000-0A00-000037000000}"/>
    <hyperlink ref="I65" r:id="rId57" xr:uid="{00000000-0004-0000-0A00-000038000000}"/>
    <hyperlink ref="I66" r:id="rId58" xr:uid="{00000000-0004-0000-0A00-000039000000}"/>
    <hyperlink ref="I67" r:id="rId59" xr:uid="{00000000-0004-0000-0A00-00003A000000}"/>
    <hyperlink ref="I68" r:id="rId60" xr:uid="{00000000-0004-0000-0A00-00003B000000}"/>
    <hyperlink ref="I69" r:id="rId61" xr:uid="{00000000-0004-0000-0A00-00003C000000}"/>
    <hyperlink ref="I70" r:id="rId62" xr:uid="{00000000-0004-0000-0A00-00003D000000}"/>
    <hyperlink ref="I71" r:id="rId63" xr:uid="{00000000-0004-0000-0A00-00003E000000}"/>
    <hyperlink ref="I72" r:id="rId64" xr:uid="{00000000-0004-0000-0A00-00003F000000}"/>
    <hyperlink ref="I73" r:id="rId65" xr:uid="{00000000-0004-0000-0A00-000040000000}"/>
    <hyperlink ref="I74" r:id="rId66" xr:uid="{00000000-0004-0000-0A00-000041000000}"/>
  </hyperlinks>
  <pageMargins left="0.7" right="0.7"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X1000"/>
  <sheetViews>
    <sheetView topLeftCell="A31" workbookViewId="0">
      <selection activeCell="I33" sqref="I33"/>
    </sheetView>
  </sheetViews>
  <sheetFormatPr baseColWidth="10" defaultColWidth="14.42578125" defaultRowHeight="15" customHeight="1"/>
  <cols>
    <col min="1" max="1" width="17.5703125" customWidth="1"/>
    <col min="2" max="2" width="8" customWidth="1"/>
    <col min="3" max="3" width="27" customWidth="1"/>
    <col min="4" max="4" width="20" customWidth="1"/>
    <col min="5" max="5" width="53.7109375" customWidth="1"/>
    <col min="6" max="6" width="15.7109375" customWidth="1"/>
    <col min="7" max="7" width="14.85546875" customWidth="1"/>
    <col min="8" max="8" width="23.42578125" customWidth="1"/>
    <col min="9" max="9" width="21.140625" customWidth="1"/>
    <col min="10" max="10" width="16.85546875" customWidth="1"/>
  </cols>
  <sheetData>
    <row r="1" spans="1:10" ht="44.25">
      <c r="A1" s="240"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150" customHeight="1">
      <c r="A8" s="75" t="s">
        <v>2153</v>
      </c>
      <c r="B8" s="75">
        <v>1</v>
      </c>
      <c r="C8" s="76" t="s">
        <v>1997</v>
      </c>
      <c r="D8" s="76" t="s">
        <v>2211</v>
      </c>
      <c r="E8" s="76" t="s">
        <v>2212</v>
      </c>
      <c r="F8" s="76" t="s">
        <v>1429</v>
      </c>
      <c r="G8" s="77">
        <v>40816</v>
      </c>
      <c r="H8" s="76" t="s">
        <v>2213</v>
      </c>
      <c r="I8" s="86" t="s">
        <v>2214</v>
      </c>
      <c r="J8" s="145"/>
    </row>
    <row r="9" spans="1:10" ht="150" customHeight="1">
      <c r="A9" s="75" t="s">
        <v>2153</v>
      </c>
      <c r="B9" s="75">
        <v>2</v>
      </c>
      <c r="C9" s="76" t="s">
        <v>1579</v>
      </c>
      <c r="D9" s="76" t="s">
        <v>2215</v>
      </c>
      <c r="E9" s="76" t="s">
        <v>2216</v>
      </c>
      <c r="F9" s="77">
        <v>41172</v>
      </c>
      <c r="G9" s="77">
        <v>40806</v>
      </c>
      <c r="H9" s="76" t="s">
        <v>671</v>
      </c>
      <c r="I9" s="86" t="s">
        <v>2217</v>
      </c>
      <c r="J9" s="145"/>
    </row>
    <row r="10" spans="1:10" ht="150" customHeight="1">
      <c r="A10" s="75" t="s">
        <v>2153</v>
      </c>
      <c r="B10" s="75">
        <v>3</v>
      </c>
      <c r="C10" s="76" t="s">
        <v>1579</v>
      </c>
      <c r="D10" s="76" t="s">
        <v>1961</v>
      </c>
      <c r="E10" s="76" t="s">
        <v>2218</v>
      </c>
      <c r="F10" s="77">
        <v>42735</v>
      </c>
      <c r="G10" s="77">
        <v>40787</v>
      </c>
      <c r="H10" s="76" t="s">
        <v>1132</v>
      </c>
      <c r="I10" s="86" t="s">
        <v>2219</v>
      </c>
      <c r="J10" s="145"/>
    </row>
    <row r="11" spans="1:10" ht="150" customHeight="1">
      <c r="A11" s="75" t="s">
        <v>2153</v>
      </c>
      <c r="B11" s="75">
        <v>4</v>
      </c>
      <c r="C11" s="76" t="s">
        <v>2220</v>
      </c>
      <c r="D11" s="76" t="s">
        <v>2221</v>
      </c>
      <c r="E11" s="76" t="s">
        <v>2222</v>
      </c>
      <c r="F11" s="77">
        <v>41121</v>
      </c>
      <c r="G11" s="77">
        <v>40753</v>
      </c>
      <c r="H11" s="76" t="s">
        <v>671</v>
      </c>
      <c r="I11" s="86" t="s">
        <v>2223</v>
      </c>
      <c r="J11" s="145"/>
    </row>
    <row r="12" spans="1:10" ht="150" customHeight="1">
      <c r="A12" s="75" t="s">
        <v>2153</v>
      </c>
      <c r="B12" s="75">
        <v>5</v>
      </c>
      <c r="C12" s="76" t="s">
        <v>534</v>
      </c>
      <c r="D12" s="76" t="s">
        <v>2224</v>
      </c>
      <c r="E12" s="76" t="s">
        <v>1936</v>
      </c>
      <c r="F12" s="77">
        <v>42197</v>
      </c>
      <c r="G12" s="77">
        <v>40736</v>
      </c>
      <c r="H12" s="76" t="s">
        <v>1364</v>
      </c>
      <c r="I12" s="86" t="s">
        <v>2225</v>
      </c>
      <c r="J12" s="145"/>
    </row>
    <row r="13" spans="1:10" ht="150" customHeight="1">
      <c r="A13" s="75" t="s">
        <v>2153</v>
      </c>
      <c r="B13" s="75">
        <v>6</v>
      </c>
      <c r="C13" s="76" t="s">
        <v>1567</v>
      </c>
      <c r="D13" s="76" t="s">
        <v>2226</v>
      </c>
      <c r="E13" s="76" t="s">
        <v>2227</v>
      </c>
      <c r="F13" s="77">
        <v>40880</v>
      </c>
      <c r="G13" s="77">
        <v>40694</v>
      </c>
      <c r="H13" s="76" t="s">
        <v>1132</v>
      </c>
      <c r="I13" s="93" t="s">
        <v>2228</v>
      </c>
      <c r="J13" s="145"/>
    </row>
    <row r="14" spans="1:10" ht="150" customHeight="1">
      <c r="A14" s="75" t="s">
        <v>2153</v>
      </c>
      <c r="B14" s="75">
        <v>7</v>
      </c>
      <c r="C14" s="76" t="s">
        <v>1579</v>
      </c>
      <c r="D14" s="76" t="s">
        <v>2229</v>
      </c>
      <c r="E14" s="76" t="s">
        <v>2230</v>
      </c>
      <c r="F14" s="77">
        <v>41790</v>
      </c>
      <c r="G14" s="77">
        <v>40693</v>
      </c>
      <c r="H14" s="76" t="s">
        <v>745</v>
      </c>
      <c r="I14" s="86" t="s">
        <v>2231</v>
      </c>
      <c r="J14" s="145"/>
    </row>
    <row r="15" spans="1:10" ht="150" customHeight="1">
      <c r="A15" s="75" t="s">
        <v>2153</v>
      </c>
      <c r="B15" s="75">
        <v>8</v>
      </c>
      <c r="C15" s="76" t="s">
        <v>458</v>
      </c>
      <c r="D15" s="76" t="s">
        <v>2232</v>
      </c>
      <c r="E15" s="76" t="s">
        <v>2233</v>
      </c>
      <c r="F15" s="77">
        <v>41789</v>
      </c>
      <c r="G15" s="77">
        <v>40693</v>
      </c>
      <c r="H15" s="76" t="s">
        <v>713</v>
      </c>
      <c r="I15" s="86" t="s">
        <v>2234</v>
      </c>
      <c r="J15" s="145"/>
    </row>
    <row r="16" spans="1:10" ht="150" customHeight="1">
      <c r="A16" s="75" t="s">
        <v>2153</v>
      </c>
      <c r="B16" s="75">
        <v>9</v>
      </c>
      <c r="C16" s="76" t="s">
        <v>2235</v>
      </c>
      <c r="D16" s="76" t="s">
        <v>2236</v>
      </c>
      <c r="E16" s="76" t="s">
        <v>2237</v>
      </c>
      <c r="F16" s="77">
        <v>42552</v>
      </c>
      <c r="G16" s="77">
        <v>40693</v>
      </c>
      <c r="H16" s="76" t="s">
        <v>2238</v>
      </c>
      <c r="I16" s="86" t="s">
        <v>2239</v>
      </c>
      <c r="J16" s="145"/>
    </row>
    <row r="17" spans="1:10" ht="150" customHeight="1">
      <c r="A17" s="75" t="s">
        <v>2153</v>
      </c>
      <c r="B17" s="75">
        <v>10</v>
      </c>
      <c r="C17" s="76" t="s">
        <v>458</v>
      </c>
      <c r="D17" s="76" t="s">
        <v>1019</v>
      </c>
      <c r="E17" s="76" t="s">
        <v>2240</v>
      </c>
      <c r="F17" s="77">
        <v>41786</v>
      </c>
      <c r="G17" s="77">
        <v>40690</v>
      </c>
      <c r="H17" s="76" t="s">
        <v>2241</v>
      </c>
      <c r="I17" s="86" t="s">
        <v>2242</v>
      </c>
      <c r="J17" s="145"/>
    </row>
    <row r="18" spans="1:10" ht="150" customHeight="1">
      <c r="A18" s="75" t="s">
        <v>2153</v>
      </c>
      <c r="B18" s="75">
        <v>11</v>
      </c>
      <c r="C18" s="76" t="s">
        <v>2149</v>
      </c>
      <c r="D18" s="76" t="s">
        <v>2243</v>
      </c>
      <c r="E18" s="76" t="s">
        <v>2244</v>
      </c>
      <c r="F18" s="77">
        <v>41419</v>
      </c>
      <c r="G18" s="77">
        <v>40688</v>
      </c>
      <c r="H18" s="76" t="s">
        <v>1132</v>
      </c>
      <c r="I18" s="93" t="s">
        <v>2245</v>
      </c>
      <c r="J18" s="145"/>
    </row>
    <row r="19" spans="1:10" ht="150" customHeight="1">
      <c r="A19" s="75" t="s">
        <v>2153</v>
      </c>
      <c r="B19" s="75">
        <v>12</v>
      </c>
      <c r="C19" s="76" t="s">
        <v>1746</v>
      </c>
      <c r="D19" s="76" t="s">
        <v>1750</v>
      </c>
      <c r="E19" s="76" t="s">
        <v>2246</v>
      </c>
      <c r="F19" s="77">
        <v>41782</v>
      </c>
      <c r="G19" s="77">
        <v>40686</v>
      </c>
      <c r="H19" s="76" t="s">
        <v>2247</v>
      </c>
      <c r="I19" s="86" t="s">
        <v>2248</v>
      </c>
      <c r="J19" s="145"/>
    </row>
    <row r="20" spans="1:10" ht="150" customHeight="1">
      <c r="A20" s="75" t="s">
        <v>2153</v>
      </c>
      <c r="B20" s="75">
        <v>13</v>
      </c>
      <c r="C20" s="76" t="s">
        <v>2249</v>
      </c>
      <c r="D20" s="76" t="s">
        <v>1750</v>
      </c>
      <c r="E20" s="76" t="s">
        <v>2250</v>
      </c>
      <c r="F20" s="77">
        <v>42513</v>
      </c>
      <c r="G20" s="77">
        <v>40686</v>
      </c>
      <c r="H20" s="76" t="s">
        <v>2251</v>
      </c>
      <c r="I20" s="93" t="s">
        <v>2252</v>
      </c>
      <c r="J20" s="145"/>
    </row>
    <row r="21" spans="1:10" ht="150" customHeight="1">
      <c r="A21" s="75" t="s">
        <v>2153</v>
      </c>
      <c r="B21" s="75">
        <v>14</v>
      </c>
      <c r="C21" s="76" t="s">
        <v>1579</v>
      </c>
      <c r="D21" s="76" t="s">
        <v>873</v>
      </c>
      <c r="E21" s="76" t="s">
        <v>2253</v>
      </c>
      <c r="F21" s="77">
        <v>41233</v>
      </c>
      <c r="G21" s="77">
        <v>40683</v>
      </c>
      <c r="H21" s="76" t="s">
        <v>1364</v>
      </c>
      <c r="I21" s="86" t="s">
        <v>2254</v>
      </c>
      <c r="J21" s="145"/>
    </row>
    <row r="22" spans="1:10" ht="150" customHeight="1">
      <c r="A22" s="75" t="s">
        <v>2153</v>
      </c>
      <c r="B22" s="75">
        <v>15</v>
      </c>
      <c r="C22" s="76" t="s">
        <v>2255</v>
      </c>
      <c r="D22" s="76" t="s">
        <v>2256</v>
      </c>
      <c r="E22" s="76" t="s">
        <v>2257</v>
      </c>
      <c r="F22" s="77" t="s">
        <v>161</v>
      </c>
      <c r="G22" s="77">
        <v>40639</v>
      </c>
      <c r="H22" s="76" t="s">
        <v>1540</v>
      </c>
      <c r="I22" s="86" t="s">
        <v>2258</v>
      </c>
      <c r="J22" s="145"/>
    </row>
    <row r="23" spans="1:10" ht="150" customHeight="1">
      <c r="A23" s="75" t="s">
        <v>2153</v>
      </c>
      <c r="B23" s="75">
        <v>16</v>
      </c>
      <c r="C23" s="76" t="s">
        <v>2259</v>
      </c>
      <c r="D23" s="76" t="s">
        <v>1323</v>
      </c>
      <c r="E23" s="76" t="s">
        <v>2260</v>
      </c>
      <c r="F23" s="77" t="s">
        <v>684</v>
      </c>
      <c r="G23" s="77">
        <v>40634</v>
      </c>
      <c r="H23" s="76" t="s">
        <v>649</v>
      </c>
      <c r="I23" s="86" t="s">
        <v>2261</v>
      </c>
      <c r="J23" s="145"/>
    </row>
    <row r="24" spans="1:10" ht="150" customHeight="1">
      <c r="A24" s="75" t="s">
        <v>2153</v>
      </c>
      <c r="B24" s="75">
        <v>17</v>
      </c>
      <c r="C24" s="76" t="s">
        <v>1579</v>
      </c>
      <c r="D24" s="76" t="s">
        <v>2155</v>
      </c>
      <c r="E24" s="76" t="s">
        <v>2262</v>
      </c>
      <c r="F24" s="77" t="s">
        <v>161</v>
      </c>
      <c r="G24" s="77">
        <v>40630</v>
      </c>
      <c r="H24" s="76" t="s">
        <v>2263</v>
      </c>
      <c r="I24" s="86" t="s">
        <v>2264</v>
      </c>
      <c r="J24" s="145"/>
    </row>
    <row r="25" spans="1:10" ht="150" customHeight="1">
      <c r="A25" s="75" t="s">
        <v>2153</v>
      </c>
      <c r="B25" s="75">
        <v>18</v>
      </c>
      <c r="C25" s="76" t="s">
        <v>352</v>
      </c>
      <c r="D25" s="22" t="s">
        <v>2265</v>
      </c>
      <c r="E25" s="76" t="s">
        <v>2266</v>
      </c>
      <c r="F25" s="77">
        <v>40990</v>
      </c>
      <c r="G25" s="77">
        <v>40624</v>
      </c>
      <c r="H25" s="76" t="s">
        <v>1958</v>
      </c>
      <c r="I25" s="86" t="s">
        <v>2267</v>
      </c>
      <c r="J25" s="145"/>
    </row>
    <row r="26" spans="1:10" ht="150" customHeight="1">
      <c r="A26" s="75" t="s">
        <v>2153</v>
      </c>
      <c r="B26" s="75">
        <v>19</v>
      </c>
      <c r="C26" s="76" t="s">
        <v>1579</v>
      </c>
      <c r="D26" s="76" t="s">
        <v>1750</v>
      </c>
      <c r="E26" s="76" t="s">
        <v>2268</v>
      </c>
      <c r="F26" s="77">
        <v>41336</v>
      </c>
      <c r="G26" s="77">
        <v>40605</v>
      </c>
      <c r="H26" s="76" t="s">
        <v>594</v>
      </c>
      <c r="I26" s="86" t="s">
        <v>2269</v>
      </c>
      <c r="J26" s="145"/>
    </row>
    <row r="27" spans="1:10" ht="150" customHeight="1">
      <c r="A27" s="75" t="s">
        <v>2153</v>
      </c>
      <c r="B27" s="75">
        <v>20</v>
      </c>
      <c r="C27" s="76" t="s">
        <v>2270</v>
      </c>
      <c r="D27" s="76" t="s">
        <v>2226</v>
      </c>
      <c r="E27" s="76" t="s">
        <v>2271</v>
      </c>
      <c r="F27" s="77">
        <v>42794</v>
      </c>
      <c r="G27" s="77">
        <v>40602</v>
      </c>
      <c r="H27" s="76" t="s">
        <v>1364</v>
      </c>
      <c r="I27" s="86" t="s">
        <v>2272</v>
      </c>
      <c r="J27" s="145"/>
    </row>
    <row r="28" spans="1:10" ht="150" customHeight="1">
      <c r="A28" s="75" t="s">
        <v>2153</v>
      </c>
      <c r="B28" s="75">
        <v>21</v>
      </c>
      <c r="C28" s="76" t="s">
        <v>458</v>
      </c>
      <c r="D28" s="76" t="s">
        <v>2273</v>
      </c>
      <c r="E28" s="76" t="s">
        <v>2274</v>
      </c>
      <c r="F28" s="77">
        <v>41679</v>
      </c>
      <c r="G28" s="77">
        <v>40583</v>
      </c>
      <c r="H28" s="76" t="s">
        <v>2241</v>
      </c>
      <c r="I28" s="86" t="s">
        <v>2275</v>
      </c>
      <c r="J28" s="145"/>
    </row>
    <row r="29" spans="1:10" ht="150" customHeight="1">
      <c r="A29" s="75" t="s">
        <v>2153</v>
      </c>
      <c r="B29" s="75">
        <v>22</v>
      </c>
      <c r="C29" s="76" t="s">
        <v>2039</v>
      </c>
      <c r="D29" s="76" t="s">
        <v>2276</v>
      </c>
      <c r="E29" s="76" t="s">
        <v>2277</v>
      </c>
      <c r="F29" s="77">
        <v>40694</v>
      </c>
      <c r="G29" s="77">
        <v>40548</v>
      </c>
      <c r="H29" s="76" t="s">
        <v>564</v>
      </c>
      <c r="I29" s="86" t="s">
        <v>2278</v>
      </c>
      <c r="J29" s="145"/>
    </row>
    <row r="30" spans="1:10" ht="150" customHeight="1">
      <c r="A30" s="75" t="s">
        <v>2153</v>
      </c>
      <c r="B30" s="75">
        <v>23</v>
      </c>
      <c r="C30" s="76" t="s">
        <v>1579</v>
      </c>
      <c r="D30" s="76" t="s">
        <v>1648</v>
      </c>
      <c r="E30" s="76" t="s">
        <v>2279</v>
      </c>
      <c r="F30" s="77">
        <v>41258</v>
      </c>
      <c r="G30" s="77">
        <v>40525</v>
      </c>
      <c r="H30" s="76" t="s">
        <v>713</v>
      </c>
      <c r="I30" s="86" t="s">
        <v>2280</v>
      </c>
      <c r="J30" s="145"/>
    </row>
    <row r="31" spans="1:10" ht="150" customHeight="1">
      <c r="A31" s="75" t="s">
        <v>2153</v>
      </c>
      <c r="B31" s="75">
        <v>24</v>
      </c>
      <c r="C31" s="76" t="s">
        <v>2281</v>
      </c>
      <c r="D31" s="76" t="s">
        <v>2282</v>
      </c>
      <c r="E31" s="76" t="s">
        <v>2283</v>
      </c>
      <c r="F31" s="77">
        <v>40908</v>
      </c>
      <c r="G31" s="77">
        <v>40521</v>
      </c>
      <c r="H31" s="76" t="s">
        <v>564</v>
      </c>
      <c r="I31" s="86" t="s">
        <v>2284</v>
      </c>
      <c r="J31" s="145"/>
    </row>
    <row r="32" spans="1:10" ht="150" customHeight="1">
      <c r="A32" s="75" t="s">
        <v>2153</v>
      </c>
      <c r="B32" s="75">
        <v>25</v>
      </c>
      <c r="C32" s="76" t="s">
        <v>458</v>
      </c>
      <c r="D32" s="76" t="s">
        <v>2285</v>
      </c>
      <c r="E32" s="76" t="s">
        <v>2286</v>
      </c>
      <c r="F32" s="77">
        <v>41614</v>
      </c>
      <c r="G32" s="77">
        <v>40518</v>
      </c>
      <c r="H32" s="76" t="s">
        <v>2241</v>
      </c>
      <c r="I32" s="86" t="s">
        <v>2287</v>
      </c>
      <c r="J32" s="145"/>
    </row>
    <row r="33" spans="1:24" ht="150" customHeight="1">
      <c r="A33" s="75" t="s">
        <v>2153</v>
      </c>
      <c r="B33" s="75">
        <v>26</v>
      </c>
      <c r="C33" s="76" t="s">
        <v>352</v>
      </c>
      <c r="D33" s="76" t="s">
        <v>2285</v>
      </c>
      <c r="E33" s="76" t="s">
        <v>2288</v>
      </c>
      <c r="F33" s="77" t="s">
        <v>161</v>
      </c>
      <c r="G33" s="77">
        <v>40518</v>
      </c>
      <c r="H33" s="76" t="s">
        <v>1364</v>
      </c>
      <c r="I33" s="86" t="s">
        <v>2289</v>
      </c>
      <c r="J33" s="145"/>
    </row>
    <row r="34" spans="1:24" ht="150" customHeight="1">
      <c r="A34" s="75" t="s">
        <v>2153</v>
      </c>
      <c r="B34" s="75">
        <v>27</v>
      </c>
      <c r="C34" s="76" t="s">
        <v>2290</v>
      </c>
      <c r="D34" s="76" t="s">
        <v>2291</v>
      </c>
      <c r="E34" s="76" t="s">
        <v>2292</v>
      </c>
      <c r="F34" s="77">
        <v>40512</v>
      </c>
      <c r="G34" s="77">
        <v>40463</v>
      </c>
      <c r="H34" s="76" t="s">
        <v>1321</v>
      </c>
      <c r="I34" s="86" t="s">
        <v>2293</v>
      </c>
      <c r="J34" s="145"/>
    </row>
    <row r="35" spans="1:24" ht="150" customHeight="1">
      <c r="A35" s="75" t="s">
        <v>2153</v>
      </c>
      <c r="B35" s="75">
        <v>28</v>
      </c>
      <c r="C35" s="76" t="s">
        <v>1250</v>
      </c>
      <c r="D35" s="76" t="s">
        <v>2294</v>
      </c>
      <c r="E35" s="76" t="s">
        <v>2295</v>
      </c>
      <c r="F35" s="77">
        <v>41186</v>
      </c>
      <c r="G35" s="77">
        <v>40455</v>
      </c>
      <c r="H35" s="128" t="s">
        <v>1979</v>
      </c>
      <c r="I35" s="86" t="s">
        <v>2296</v>
      </c>
      <c r="J35" s="145"/>
    </row>
    <row r="36" spans="1:24" ht="150" customHeight="1">
      <c r="A36" s="75" t="s">
        <v>2153</v>
      </c>
      <c r="B36" s="75">
        <v>29</v>
      </c>
      <c r="C36" s="76" t="s">
        <v>2297</v>
      </c>
      <c r="D36" s="76" t="s">
        <v>2298</v>
      </c>
      <c r="E36" s="76" t="s">
        <v>2299</v>
      </c>
      <c r="F36" s="77">
        <v>40908</v>
      </c>
      <c r="G36" s="77">
        <v>40452</v>
      </c>
      <c r="H36" s="76" t="s">
        <v>2300</v>
      </c>
      <c r="I36" s="86" t="s">
        <v>2301</v>
      </c>
      <c r="J36" s="145"/>
    </row>
    <row r="37" spans="1:24" ht="150" customHeight="1"/>
    <row r="38" spans="1:24" ht="15.75" customHeight="1"/>
    <row r="39" spans="1:24" ht="15.75" customHeight="1">
      <c r="I39" s="24" t="s">
        <v>558</v>
      </c>
    </row>
    <row r="40" spans="1:24" ht="15.75" customHeight="1"/>
    <row r="41" spans="1:24" ht="15.75" customHeight="1">
      <c r="A41" s="146"/>
      <c r="B41" s="147"/>
      <c r="C41" s="147"/>
      <c r="D41" s="147"/>
      <c r="E41" s="147"/>
      <c r="F41" s="147"/>
      <c r="G41" s="147"/>
      <c r="H41" s="147"/>
      <c r="I41" s="147"/>
    </row>
    <row r="42" spans="1:24" ht="75" customHeight="1">
      <c r="A42" s="148"/>
      <c r="B42" s="148"/>
      <c r="C42" s="118"/>
      <c r="D42" s="118"/>
      <c r="E42" s="118"/>
      <c r="F42" s="149"/>
      <c r="G42" s="149"/>
      <c r="H42" s="118"/>
      <c r="I42" s="150"/>
      <c r="J42" s="151"/>
      <c r="K42" s="151"/>
      <c r="L42" s="151"/>
      <c r="M42" s="151"/>
      <c r="N42" s="151"/>
      <c r="O42" s="151"/>
      <c r="P42" s="151"/>
      <c r="Q42" s="151"/>
      <c r="R42" s="151"/>
      <c r="S42" s="151"/>
      <c r="T42" s="151"/>
      <c r="U42" s="151"/>
      <c r="V42" s="151"/>
      <c r="W42" s="151"/>
      <c r="X42" s="151"/>
    </row>
    <row r="43" spans="1:24" ht="75" customHeight="1">
      <c r="A43" s="148"/>
      <c r="B43" s="148"/>
      <c r="C43" s="118"/>
      <c r="D43" s="118"/>
      <c r="E43" s="118"/>
      <c r="F43" s="149"/>
      <c r="G43" s="149"/>
      <c r="H43" s="118"/>
      <c r="I43" s="150"/>
      <c r="J43" s="151"/>
      <c r="K43" s="151"/>
      <c r="L43" s="151"/>
      <c r="M43" s="151"/>
      <c r="N43" s="151"/>
      <c r="O43" s="151"/>
      <c r="P43" s="151"/>
      <c r="Q43" s="151"/>
      <c r="R43" s="151"/>
      <c r="S43" s="151"/>
      <c r="T43" s="151"/>
      <c r="U43" s="151"/>
      <c r="V43" s="151"/>
      <c r="W43" s="151"/>
      <c r="X43" s="151"/>
    </row>
    <row r="44" spans="1:24" ht="75" customHeight="1">
      <c r="A44" s="148"/>
      <c r="B44" s="148"/>
      <c r="C44" s="118"/>
      <c r="D44" s="118"/>
      <c r="E44" s="118"/>
      <c r="F44" s="152"/>
      <c r="G44" s="149"/>
      <c r="H44" s="118"/>
      <c r="I44" s="150"/>
      <c r="J44" s="151"/>
      <c r="K44" s="151"/>
      <c r="L44" s="151"/>
      <c r="M44" s="151"/>
      <c r="N44" s="151"/>
      <c r="O44" s="151"/>
      <c r="P44" s="151"/>
      <c r="Q44" s="151"/>
      <c r="R44" s="151"/>
      <c r="S44" s="151"/>
      <c r="T44" s="151"/>
      <c r="U44" s="151"/>
      <c r="V44" s="151"/>
      <c r="W44" s="151"/>
      <c r="X44" s="151"/>
    </row>
    <row r="45" spans="1:24" ht="75" customHeight="1">
      <c r="A45" s="148"/>
      <c r="B45" s="148"/>
      <c r="C45" s="118"/>
      <c r="D45" s="118"/>
      <c r="E45" s="118"/>
      <c r="F45" s="152"/>
      <c r="G45" s="149"/>
      <c r="H45" s="118"/>
      <c r="I45" s="150"/>
      <c r="J45" s="151"/>
      <c r="K45" s="151"/>
      <c r="L45" s="151"/>
      <c r="M45" s="151"/>
      <c r="N45" s="151"/>
      <c r="O45" s="151"/>
      <c r="P45" s="151"/>
      <c r="Q45" s="151"/>
      <c r="R45" s="151"/>
      <c r="S45" s="151"/>
      <c r="T45" s="151"/>
      <c r="U45" s="151"/>
      <c r="V45" s="151"/>
      <c r="W45" s="151"/>
      <c r="X45" s="151"/>
    </row>
    <row r="46" spans="1:24" ht="75" customHeight="1">
      <c r="A46" s="148"/>
      <c r="B46" s="148"/>
      <c r="C46" s="118"/>
      <c r="D46" s="118"/>
      <c r="E46" s="118"/>
      <c r="F46" s="149"/>
      <c r="G46" s="149"/>
      <c r="H46" s="118"/>
      <c r="I46" s="150"/>
      <c r="J46" s="151"/>
      <c r="K46" s="151"/>
      <c r="L46" s="151"/>
      <c r="M46" s="151"/>
      <c r="N46" s="151"/>
      <c r="O46" s="151"/>
      <c r="P46" s="151"/>
      <c r="Q46" s="151"/>
      <c r="R46" s="151"/>
      <c r="S46" s="151"/>
      <c r="T46" s="151"/>
      <c r="U46" s="151"/>
      <c r="V46" s="151"/>
      <c r="W46" s="151"/>
      <c r="X46" s="151"/>
    </row>
    <row r="47" spans="1:24" ht="75" customHeight="1">
      <c r="A47" s="148"/>
      <c r="B47" s="148"/>
      <c r="C47" s="118"/>
      <c r="D47" s="118"/>
      <c r="E47" s="118"/>
      <c r="F47" s="149"/>
      <c r="G47" s="149"/>
      <c r="H47" s="118"/>
      <c r="I47" s="150"/>
      <c r="J47" s="151"/>
      <c r="K47" s="151"/>
      <c r="L47" s="151"/>
      <c r="M47" s="151"/>
      <c r="N47" s="151"/>
      <c r="O47" s="151"/>
      <c r="P47" s="151"/>
      <c r="Q47" s="151"/>
      <c r="R47" s="151"/>
      <c r="S47" s="151"/>
      <c r="T47" s="151"/>
      <c r="U47" s="151"/>
      <c r="V47" s="151"/>
      <c r="W47" s="151"/>
      <c r="X47" s="151"/>
    </row>
    <row r="48" spans="1:24" ht="75" customHeight="1">
      <c r="A48" s="148"/>
      <c r="B48" s="148"/>
      <c r="C48" s="118"/>
      <c r="D48" s="118"/>
      <c r="E48" s="118"/>
      <c r="F48" s="152"/>
      <c r="G48" s="149"/>
      <c r="H48" s="118"/>
      <c r="I48" s="150"/>
      <c r="J48" s="151"/>
      <c r="K48" s="151"/>
      <c r="L48" s="151"/>
      <c r="M48" s="151"/>
      <c r="N48" s="151"/>
      <c r="O48" s="151"/>
      <c r="P48" s="151"/>
      <c r="Q48" s="151"/>
      <c r="R48" s="151"/>
      <c r="S48" s="151"/>
      <c r="T48" s="151"/>
      <c r="U48" s="151"/>
      <c r="V48" s="151"/>
      <c r="W48" s="151"/>
      <c r="X48" s="151"/>
    </row>
    <row r="49" spans="1:24" ht="75" customHeight="1">
      <c r="A49" s="148"/>
      <c r="B49" s="148"/>
      <c r="C49" s="118"/>
      <c r="D49" s="118"/>
      <c r="E49" s="118"/>
      <c r="F49" s="149"/>
      <c r="G49" s="149"/>
      <c r="H49" s="118"/>
      <c r="I49" s="150"/>
      <c r="J49" s="151"/>
      <c r="K49" s="151"/>
      <c r="L49" s="151"/>
      <c r="M49" s="151"/>
      <c r="N49" s="151"/>
      <c r="O49" s="151"/>
      <c r="P49" s="151"/>
      <c r="Q49" s="151"/>
      <c r="R49" s="151"/>
      <c r="S49" s="151"/>
      <c r="T49" s="151"/>
      <c r="U49" s="151"/>
      <c r="V49" s="151"/>
      <c r="W49" s="151"/>
      <c r="X49" s="151"/>
    </row>
    <row r="50" spans="1:24" ht="75" customHeight="1">
      <c r="A50" s="148"/>
      <c r="B50" s="148"/>
      <c r="C50" s="118"/>
      <c r="D50" s="118"/>
      <c r="E50" s="118"/>
      <c r="F50" s="118"/>
      <c r="G50" s="149"/>
      <c r="H50" s="118"/>
      <c r="I50" s="150"/>
      <c r="J50" s="151"/>
      <c r="K50" s="151"/>
      <c r="L50" s="151"/>
      <c r="M50" s="151"/>
      <c r="N50" s="151"/>
      <c r="O50" s="151"/>
      <c r="P50" s="151"/>
      <c r="Q50" s="151"/>
      <c r="R50" s="151"/>
      <c r="S50" s="151"/>
      <c r="T50" s="151"/>
      <c r="U50" s="151"/>
      <c r="V50" s="151"/>
      <c r="W50" s="151"/>
      <c r="X50" s="151"/>
    </row>
    <row r="51" spans="1:24" ht="75" customHeight="1">
      <c r="A51" s="148"/>
      <c r="B51" s="148"/>
      <c r="C51" s="118"/>
      <c r="D51" s="118"/>
      <c r="E51" s="118"/>
      <c r="F51" s="118"/>
      <c r="G51" s="149"/>
      <c r="H51" s="118"/>
      <c r="I51" s="150"/>
      <c r="J51" s="151"/>
      <c r="K51" s="151"/>
      <c r="L51" s="151"/>
      <c r="M51" s="151"/>
      <c r="N51" s="151"/>
      <c r="O51" s="151"/>
      <c r="P51" s="151"/>
      <c r="Q51" s="151"/>
      <c r="R51" s="151"/>
      <c r="S51" s="151"/>
      <c r="T51" s="151"/>
      <c r="U51" s="151"/>
      <c r="V51" s="151"/>
      <c r="W51" s="151"/>
      <c r="X51" s="151"/>
    </row>
    <row r="52" spans="1:24" ht="75" customHeight="1">
      <c r="A52" s="148"/>
      <c r="B52" s="148"/>
      <c r="C52" s="118"/>
      <c r="D52" s="118"/>
      <c r="E52" s="118"/>
      <c r="F52" s="118"/>
      <c r="G52" s="149"/>
      <c r="H52" s="118"/>
      <c r="I52" s="150"/>
      <c r="J52" s="151"/>
      <c r="K52" s="151"/>
      <c r="L52" s="151"/>
      <c r="M52" s="151"/>
      <c r="N52" s="151"/>
      <c r="O52" s="151"/>
      <c r="P52" s="151"/>
      <c r="Q52" s="151"/>
      <c r="R52" s="151"/>
      <c r="S52" s="151"/>
      <c r="T52" s="151"/>
      <c r="U52" s="151"/>
      <c r="V52" s="151"/>
      <c r="W52" s="151"/>
      <c r="X52" s="151"/>
    </row>
    <row r="53" spans="1:24" ht="75" customHeight="1">
      <c r="A53" s="148"/>
      <c r="B53" s="148"/>
      <c r="C53" s="118"/>
      <c r="D53" s="118"/>
      <c r="E53" s="118"/>
      <c r="F53" s="149"/>
      <c r="G53" s="149"/>
      <c r="H53" s="118"/>
      <c r="I53" s="150"/>
      <c r="J53" s="151"/>
      <c r="K53" s="151"/>
      <c r="L53" s="151"/>
      <c r="M53" s="151"/>
      <c r="N53" s="151"/>
      <c r="O53" s="151"/>
      <c r="P53" s="151"/>
      <c r="Q53" s="151"/>
      <c r="R53" s="151"/>
      <c r="S53" s="151"/>
      <c r="T53" s="151"/>
      <c r="U53" s="151"/>
      <c r="V53" s="151"/>
      <c r="W53" s="151"/>
      <c r="X53" s="151"/>
    </row>
    <row r="54" spans="1:24" ht="75" customHeight="1">
      <c r="A54" s="148"/>
      <c r="B54" s="148"/>
      <c r="C54" s="118"/>
      <c r="D54" s="118"/>
      <c r="E54" s="118"/>
      <c r="F54" s="149"/>
      <c r="G54" s="149"/>
      <c r="H54" s="118"/>
      <c r="I54" s="150"/>
      <c r="J54" s="151"/>
      <c r="K54" s="151"/>
      <c r="L54" s="151"/>
      <c r="M54" s="151"/>
      <c r="N54" s="151"/>
      <c r="O54" s="151"/>
      <c r="P54" s="151"/>
      <c r="Q54" s="151"/>
      <c r="R54" s="151"/>
      <c r="S54" s="151"/>
      <c r="T54" s="151"/>
      <c r="U54" s="151"/>
      <c r="V54" s="151"/>
      <c r="W54" s="151"/>
      <c r="X54" s="151"/>
    </row>
    <row r="55" spans="1:24" ht="75" customHeight="1">
      <c r="A55" s="148"/>
      <c r="B55" s="148"/>
      <c r="C55" s="118"/>
      <c r="D55" s="118"/>
      <c r="E55" s="118"/>
      <c r="F55" s="149"/>
      <c r="G55" s="149"/>
      <c r="H55" s="118"/>
      <c r="I55" s="150"/>
      <c r="J55" s="151"/>
      <c r="K55" s="151"/>
      <c r="L55" s="151"/>
      <c r="M55" s="151"/>
      <c r="N55" s="151"/>
      <c r="O55" s="151"/>
      <c r="P55" s="151"/>
      <c r="Q55" s="151"/>
      <c r="R55" s="151"/>
      <c r="S55" s="151"/>
      <c r="T55" s="151"/>
      <c r="U55" s="151"/>
      <c r="V55" s="151"/>
      <c r="W55" s="151"/>
      <c r="X55" s="151"/>
    </row>
    <row r="56" spans="1:24" ht="75" customHeight="1">
      <c r="A56" s="148"/>
      <c r="B56" s="148"/>
      <c r="C56" s="118"/>
      <c r="D56" s="118"/>
      <c r="E56" s="118"/>
      <c r="F56" s="149"/>
      <c r="G56" s="149"/>
      <c r="H56" s="118"/>
      <c r="I56" s="150"/>
      <c r="J56" s="151"/>
      <c r="K56" s="151"/>
      <c r="L56" s="151"/>
      <c r="M56" s="151"/>
      <c r="N56" s="151"/>
      <c r="O56" s="151"/>
      <c r="P56" s="151"/>
      <c r="Q56" s="151"/>
      <c r="R56" s="151"/>
      <c r="S56" s="151"/>
      <c r="T56" s="151"/>
      <c r="U56" s="151"/>
      <c r="V56" s="151"/>
      <c r="W56" s="151"/>
      <c r="X56" s="151"/>
    </row>
    <row r="57" spans="1:24" ht="75" customHeight="1">
      <c r="A57" s="148"/>
      <c r="B57" s="148"/>
      <c r="C57" s="118"/>
      <c r="D57" s="118"/>
      <c r="E57" s="118"/>
      <c r="F57" s="149"/>
      <c r="G57" s="149"/>
      <c r="H57" s="118"/>
      <c r="I57" s="150"/>
      <c r="J57" s="151"/>
      <c r="K57" s="151"/>
      <c r="L57" s="151"/>
      <c r="M57" s="151"/>
      <c r="N57" s="151"/>
      <c r="O57" s="151"/>
      <c r="P57" s="151"/>
      <c r="Q57" s="151"/>
      <c r="R57" s="151"/>
      <c r="S57" s="151"/>
      <c r="T57" s="151"/>
      <c r="U57" s="151"/>
      <c r="V57" s="151"/>
      <c r="W57" s="151"/>
      <c r="X57" s="151"/>
    </row>
    <row r="58" spans="1:24" ht="75" customHeight="1">
      <c r="A58" s="148"/>
      <c r="B58" s="148"/>
      <c r="C58" s="118"/>
      <c r="D58" s="118"/>
      <c r="E58" s="118"/>
      <c r="F58" s="149"/>
      <c r="G58" s="149"/>
      <c r="H58" s="118"/>
      <c r="I58" s="150"/>
      <c r="J58" s="151"/>
      <c r="K58" s="151"/>
      <c r="L58" s="151"/>
      <c r="M58" s="151"/>
      <c r="N58" s="151"/>
      <c r="O58" s="151"/>
      <c r="P58" s="151"/>
      <c r="Q58" s="151"/>
      <c r="R58" s="151"/>
      <c r="S58" s="151"/>
      <c r="T58" s="151"/>
      <c r="U58" s="151"/>
      <c r="V58" s="151"/>
      <c r="W58" s="151"/>
      <c r="X58" s="151"/>
    </row>
    <row r="59" spans="1:24" ht="75" customHeight="1">
      <c r="A59" s="148"/>
      <c r="B59" s="148"/>
      <c r="C59" s="118"/>
      <c r="D59" s="118"/>
      <c r="E59" s="118"/>
      <c r="F59" s="149"/>
      <c r="G59" s="149"/>
      <c r="H59" s="118"/>
      <c r="I59" s="150"/>
      <c r="J59" s="151"/>
      <c r="K59" s="151"/>
      <c r="L59" s="151"/>
      <c r="M59" s="151"/>
      <c r="N59" s="151"/>
      <c r="O59" s="151"/>
      <c r="P59" s="151"/>
      <c r="Q59" s="151"/>
      <c r="R59" s="151"/>
      <c r="S59" s="151"/>
      <c r="T59" s="151"/>
      <c r="U59" s="151"/>
      <c r="V59" s="151"/>
      <c r="W59" s="151"/>
      <c r="X59" s="151"/>
    </row>
    <row r="60" spans="1:24" ht="75" customHeight="1">
      <c r="A60" s="148"/>
      <c r="B60" s="148"/>
      <c r="C60" s="118"/>
      <c r="D60" s="118"/>
      <c r="E60" s="118"/>
      <c r="F60" s="118"/>
      <c r="G60" s="149"/>
      <c r="H60" s="118"/>
      <c r="I60" s="150"/>
      <c r="J60" s="151"/>
      <c r="K60" s="151"/>
      <c r="L60" s="151"/>
      <c r="M60" s="151"/>
      <c r="N60" s="151"/>
      <c r="O60" s="151"/>
      <c r="P60" s="151"/>
      <c r="Q60" s="151"/>
      <c r="R60" s="151"/>
      <c r="S60" s="151"/>
      <c r="T60" s="151"/>
      <c r="U60" s="151"/>
      <c r="V60" s="151"/>
      <c r="W60" s="151"/>
      <c r="X60" s="151"/>
    </row>
    <row r="61" spans="1:24" ht="75" customHeight="1">
      <c r="A61" s="148"/>
      <c r="B61" s="148"/>
      <c r="C61" s="118"/>
      <c r="D61" s="118"/>
      <c r="E61" s="118"/>
      <c r="F61" s="149"/>
      <c r="G61" s="149"/>
      <c r="H61" s="118"/>
      <c r="I61" s="150"/>
      <c r="J61" s="151"/>
      <c r="K61" s="151"/>
      <c r="L61" s="151"/>
      <c r="M61" s="151"/>
      <c r="N61" s="151"/>
      <c r="O61" s="151"/>
      <c r="P61" s="151"/>
      <c r="Q61" s="151"/>
      <c r="R61" s="151"/>
      <c r="S61" s="151"/>
      <c r="T61" s="151"/>
      <c r="U61" s="151"/>
      <c r="V61" s="151"/>
      <c r="W61" s="151"/>
      <c r="X61" s="151"/>
    </row>
    <row r="62" spans="1:24" ht="75" customHeight="1">
      <c r="A62" s="148"/>
      <c r="B62" s="148"/>
      <c r="C62" s="118"/>
      <c r="D62" s="118"/>
      <c r="E62" s="118"/>
      <c r="F62" s="149"/>
      <c r="G62" s="149"/>
      <c r="H62" s="118"/>
      <c r="I62" s="150"/>
      <c r="J62" s="151"/>
      <c r="K62" s="151"/>
      <c r="L62" s="151"/>
      <c r="M62" s="151"/>
      <c r="N62" s="151"/>
      <c r="O62" s="151"/>
      <c r="P62" s="151"/>
      <c r="Q62" s="151"/>
      <c r="R62" s="151"/>
      <c r="S62" s="151"/>
      <c r="T62" s="151"/>
      <c r="U62" s="151"/>
      <c r="V62" s="151"/>
      <c r="W62" s="151"/>
      <c r="X62" s="151"/>
    </row>
    <row r="63" spans="1:24" ht="75" customHeight="1">
      <c r="A63" s="148"/>
      <c r="B63" s="148"/>
      <c r="C63" s="118"/>
      <c r="D63" s="118"/>
      <c r="E63" s="118"/>
      <c r="F63" s="149"/>
      <c r="G63" s="149"/>
      <c r="H63" s="118"/>
      <c r="I63" s="150"/>
      <c r="J63" s="151"/>
      <c r="K63" s="151"/>
      <c r="L63" s="151"/>
      <c r="M63" s="151"/>
      <c r="N63" s="151"/>
      <c r="O63" s="151"/>
      <c r="P63" s="151"/>
      <c r="Q63" s="151"/>
      <c r="R63" s="151"/>
      <c r="S63" s="151"/>
      <c r="T63" s="151"/>
      <c r="U63" s="151"/>
      <c r="V63" s="151"/>
      <c r="W63" s="151"/>
      <c r="X63" s="151"/>
    </row>
    <row r="64" spans="1:24" ht="75" customHeight="1">
      <c r="A64" s="148"/>
      <c r="B64" s="148"/>
      <c r="C64" s="118"/>
      <c r="D64" s="118"/>
      <c r="E64" s="118"/>
      <c r="F64" s="149"/>
      <c r="G64" s="149"/>
      <c r="H64" s="118"/>
      <c r="I64" s="150"/>
      <c r="J64" s="151"/>
      <c r="K64" s="151"/>
      <c r="L64" s="151"/>
      <c r="M64" s="151"/>
      <c r="N64" s="151"/>
      <c r="O64" s="151"/>
      <c r="P64" s="151"/>
      <c r="Q64" s="151"/>
      <c r="R64" s="151"/>
      <c r="S64" s="151"/>
      <c r="T64" s="151"/>
      <c r="U64" s="151"/>
      <c r="V64" s="151"/>
      <c r="W64" s="151"/>
      <c r="X64" s="151"/>
    </row>
    <row r="65" spans="1:24" ht="75" customHeight="1">
      <c r="A65" s="148"/>
      <c r="B65" s="148"/>
      <c r="C65" s="118"/>
      <c r="D65" s="118"/>
      <c r="E65" s="118"/>
      <c r="F65" s="149"/>
      <c r="G65" s="149"/>
      <c r="H65" s="118"/>
      <c r="I65" s="150"/>
      <c r="J65" s="151"/>
      <c r="K65" s="151"/>
      <c r="L65" s="151"/>
      <c r="M65" s="151"/>
      <c r="N65" s="151"/>
      <c r="O65" s="151"/>
      <c r="P65" s="151"/>
      <c r="Q65" s="151"/>
      <c r="R65" s="151"/>
      <c r="S65" s="151"/>
      <c r="T65" s="151"/>
      <c r="U65" s="151"/>
      <c r="V65" s="151"/>
      <c r="W65" s="151"/>
      <c r="X65" s="151"/>
    </row>
    <row r="66" spans="1:24" ht="75" customHeight="1">
      <c r="A66" s="148"/>
      <c r="B66" s="148"/>
      <c r="C66" s="118"/>
      <c r="D66" s="118"/>
      <c r="E66" s="118"/>
      <c r="F66" s="149"/>
      <c r="G66" s="149"/>
      <c r="H66" s="118"/>
      <c r="I66" s="150"/>
      <c r="J66" s="151"/>
      <c r="K66" s="151"/>
      <c r="L66" s="151"/>
      <c r="M66" s="151"/>
      <c r="N66" s="151"/>
      <c r="O66" s="151"/>
      <c r="P66" s="151"/>
      <c r="Q66" s="151"/>
      <c r="R66" s="151"/>
      <c r="S66" s="151"/>
      <c r="T66" s="151"/>
      <c r="U66" s="151"/>
      <c r="V66" s="151"/>
      <c r="W66" s="151"/>
      <c r="X66" s="151"/>
    </row>
    <row r="67" spans="1:24" ht="75" customHeight="1">
      <c r="A67" s="148"/>
      <c r="B67" s="148"/>
      <c r="C67" s="118"/>
      <c r="D67" s="118"/>
      <c r="E67" s="118"/>
      <c r="F67" s="149"/>
      <c r="G67" s="149"/>
      <c r="H67" s="118"/>
      <c r="I67" s="150"/>
      <c r="J67" s="151"/>
      <c r="K67" s="151"/>
      <c r="L67" s="151"/>
      <c r="M67" s="151"/>
      <c r="N67" s="151"/>
      <c r="O67" s="151"/>
      <c r="P67" s="151"/>
      <c r="Q67" s="151"/>
      <c r="R67" s="151"/>
      <c r="S67" s="151"/>
      <c r="T67" s="151"/>
      <c r="U67" s="151"/>
      <c r="V67" s="151"/>
      <c r="W67" s="151"/>
      <c r="X67" s="151"/>
    </row>
    <row r="68" spans="1:24" ht="75" customHeight="1">
      <c r="A68" s="148"/>
      <c r="B68" s="148"/>
      <c r="C68" s="118"/>
      <c r="D68" s="118"/>
      <c r="E68" s="118"/>
      <c r="F68" s="118"/>
      <c r="G68" s="149"/>
      <c r="H68" s="118"/>
      <c r="I68" s="150"/>
      <c r="J68" s="151"/>
      <c r="K68" s="151"/>
      <c r="L68" s="151"/>
      <c r="M68" s="151"/>
      <c r="N68" s="151"/>
      <c r="O68" s="151"/>
      <c r="P68" s="151"/>
      <c r="Q68" s="151"/>
      <c r="R68" s="151"/>
      <c r="S68" s="151"/>
      <c r="T68" s="151"/>
      <c r="U68" s="151"/>
      <c r="V68" s="151"/>
      <c r="W68" s="151"/>
      <c r="X68" s="151"/>
    </row>
    <row r="69" spans="1:24" ht="75" customHeight="1">
      <c r="A69" s="148"/>
      <c r="B69" s="148"/>
      <c r="C69" s="118"/>
      <c r="D69" s="118"/>
      <c r="E69" s="118"/>
      <c r="F69" s="149"/>
      <c r="G69" s="149"/>
      <c r="H69" s="118"/>
      <c r="I69" s="150"/>
      <c r="J69" s="151"/>
      <c r="K69" s="151"/>
      <c r="L69" s="151"/>
      <c r="M69" s="151"/>
      <c r="N69" s="151"/>
      <c r="O69" s="151"/>
      <c r="P69" s="151"/>
      <c r="Q69" s="151"/>
      <c r="R69" s="151"/>
      <c r="S69" s="151"/>
      <c r="T69" s="151"/>
      <c r="U69" s="151"/>
      <c r="V69" s="151"/>
      <c r="W69" s="151"/>
      <c r="X69" s="151"/>
    </row>
    <row r="70" spans="1:24" ht="75" customHeight="1">
      <c r="A70" s="148"/>
      <c r="B70" s="148"/>
      <c r="C70" s="118"/>
      <c r="D70" s="118"/>
      <c r="E70" s="118"/>
      <c r="F70" s="152"/>
      <c r="G70" s="149"/>
      <c r="H70" s="118"/>
      <c r="I70" s="150"/>
      <c r="J70" s="151"/>
      <c r="K70" s="151"/>
      <c r="L70" s="151"/>
      <c r="M70" s="151"/>
      <c r="N70" s="151"/>
      <c r="O70" s="151"/>
      <c r="P70" s="151"/>
      <c r="Q70" s="151"/>
      <c r="R70" s="151"/>
      <c r="S70" s="151"/>
      <c r="T70" s="151"/>
      <c r="U70" s="151"/>
      <c r="V70" s="151"/>
      <c r="W70" s="151"/>
      <c r="X70" s="151"/>
    </row>
    <row r="71" spans="1:24" ht="75" customHeight="1">
      <c r="A71" s="148"/>
      <c r="B71" s="148"/>
      <c r="C71" s="118"/>
      <c r="D71" s="118"/>
      <c r="E71" s="118"/>
      <c r="F71" s="149"/>
      <c r="G71" s="149"/>
      <c r="H71" s="118"/>
      <c r="I71" s="150"/>
      <c r="J71" s="151"/>
      <c r="K71" s="151"/>
      <c r="L71" s="151"/>
      <c r="M71" s="151"/>
      <c r="N71" s="151"/>
      <c r="O71" s="151"/>
      <c r="P71" s="151"/>
      <c r="Q71" s="151"/>
      <c r="R71" s="151"/>
      <c r="S71" s="151"/>
      <c r="T71" s="151"/>
      <c r="U71" s="151"/>
      <c r="V71" s="151"/>
      <c r="W71" s="151"/>
      <c r="X71" s="151"/>
    </row>
    <row r="72" spans="1:24" ht="75" customHeight="1">
      <c r="A72" s="148"/>
      <c r="B72" s="148"/>
      <c r="C72" s="118"/>
      <c r="D72" s="118"/>
      <c r="E72" s="118"/>
      <c r="F72" s="149"/>
      <c r="G72" s="149"/>
      <c r="H72" s="118"/>
      <c r="I72" s="150"/>
      <c r="J72" s="151"/>
      <c r="K72" s="151"/>
      <c r="L72" s="151"/>
      <c r="M72" s="151"/>
      <c r="N72" s="151"/>
      <c r="O72" s="151"/>
      <c r="P72" s="151"/>
      <c r="Q72" s="151"/>
      <c r="R72" s="151"/>
      <c r="S72" s="151"/>
      <c r="T72" s="151"/>
      <c r="U72" s="151"/>
      <c r="V72" s="151"/>
      <c r="W72" s="151"/>
      <c r="X72" s="151"/>
    </row>
    <row r="73" spans="1:24" ht="75" customHeight="1">
      <c r="A73" s="148"/>
      <c r="B73" s="148"/>
      <c r="C73" s="118"/>
      <c r="D73" s="118"/>
      <c r="E73" s="118"/>
      <c r="F73" s="149"/>
      <c r="G73" s="149"/>
      <c r="H73" s="118"/>
      <c r="I73" s="150"/>
      <c r="J73" s="151"/>
      <c r="K73" s="151"/>
      <c r="L73" s="151"/>
      <c r="M73" s="151"/>
      <c r="N73" s="151"/>
      <c r="O73" s="151"/>
      <c r="P73" s="151"/>
      <c r="Q73" s="151"/>
      <c r="R73" s="151"/>
      <c r="S73" s="151"/>
      <c r="T73" s="151"/>
      <c r="U73" s="151"/>
      <c r="V73" s="151"/>
      <c r="W73" s="151"/>
      <c r="X73" s="151"/>
    </row>
    <row r="74" spans="1:24" ht="75" customHeight="1">
      <c r="A74" s="148"/>
      <c r="B74" s="148"/>
      <c r="C74" s="118"/>
      <c r="D74" s="118"/>
      <c r="E74" s="118"/>
      <c r="F74" s="149"/>
      <c r="G74" s="149"/>
      <c r="H74" s="118"/>
      <c r="I74" s="150"/>
      <c r="J74" s="151"/>
      <c r="K74" s="151"/>
      <c r="L74" s="151"/>
      <c r="M74" s="151"/>
      <c r="N74" s="151"/>
      <c r="O74" s="151"/>
      <c r="P74" s="151"/>
      <c r="Q74" s="151"/>
      <c r="R74" s="151"/>
      <c r="S74" s="151"/>
      <c r="T74" s="151"/>
      <c r="U74" s="151"/>
      <c r="V74" s="151"/>
      <c r="W74" s="151"/>
      <c r="X74" s="151"/>
    </row>
    <row r="75" spans="1:24" ht="75" customHeight="1">
      <c r="A75" s="148"/>
      <c r="B75" s="148"/>
      <c r="C75" s="118"/>
      <c r="D75" s="118"/>
      <c r="E75" s="118"/>
      <c r="F75" s="149"/>
      <c r="G75" s="149"/>
      <c r="H75" s="118"/>
      <c r="I75" s="150"/>
      <c r="J75" s="151"/>
      <c r="K75" s="151"/>
      <c r="L75" s="151"/>
      <c r="M75" s="151"/>
      <c r="N75" s="151"/>
      <c r="O75" s="151"/>
      <c r="P75" s="151"/>
      <c r="Q75" s="151"/>
      <c r="R75" s="151"/>
      <c r="S75" s="151"/>
      <c r="T75" s="151"/>
      <c r="U75" s="151"/>
      <c r="V75" s="151"/>
      <c r="W75" s="151"/>
      <c r="X75" s="151"/>
    </row>
    <row r="76" spans="1:24" ht="75" customHeight="1">
      <c r="A76" s="148"/>
      <c r="B76" s="148"/>
      <c r="C76" s="118"/>
      <c r="D76" s="118"/>
      <c r="E76" s="118"/>
      <c r="F76" s="149"/>
      <c r="G76" s="149"/>
      <c r="H76" s="118"/>
      <c r="I76" s="150"/>
      <c r="J76" s="151"/>
      <c r="K76" s="151"/>
      <c r="L76" s="151"/>
      <c r="M76" s="151"/>
      <c r="N76" s="151"/>
      <c r="O76" s="151"/>
      <c r="P76" s="151"/>
      <c r="Q76" s="151"/>
      <c r="R76" s="151"/>
      <c r="S76" s="151"/>
      <c r="T76" s="151"/>
      <c r="U76" s="151"/>
      <c r="V76" s="151"/>
      <c r="W76" s="151"/>
      <c r="X76" s="151"/>
    </row>
    <row r="77" spans="1:24" ht="75" customHeight="1">
      <c r="A77" s="148"/>
      <c r="B77" s="148"/>
      <c r="C77" s="118"/>
      <c r="D77" s="118"/>
      <c r="E77" s="118"/>
      <c r="F77" s="118"/>
      <c r="G77" s="149"/>
      <c r="H77" s="118"/>
      <c r="I77" s="150"/>
      <c r="J77" s="151"/>
      <c r="K77" s="151"/>
      <c r="L77" s="151"/>
      <c r="M77" s="151"/>
      <c r="N77" s="151"/>
      <c r="O77" s="151"/>
      <c r="P77" s="151"/>
      <c r="Q77" s="151"/>
      <c r="R77" s="151"/>
      <c r="S77" s="151"/>
      <c r="T77" s="151"/>
      <c r="U77" s="151"/>
      <c r="V77" s="151"/>
      <c r="W77" s="151"/>
      <c r="X77" s="151"/>
    </row>
    <row r="78" spans="1:24" ht="75" customHeight="1">
      <c r="A78" s="148"/>
      <c r="B78" s="148"/>
      <c r="C78" s="118"/>
      <c r="D78" s="118"/>
      <c r="E78" s="118"/>
      <c r="F78" s="149"/>
      <c r="G78" s="149"/>
      <c r="H78" s="118"/>
      <c r="I78" s="150"/>
      <c r="J78" s="151"/>
      <c r="K78" s="151"/>
      <c r="L78" s="151"/>
      <c r="M78" s="151"/>
      <c r="N78" s="151"/>
      <c r="O78" s="151"/>
      <c r="P78" s="151"/>
      <c r="Q78" s="151"/>
      <c r="R78" s="151"/>
      <c r="S78" s="151"/>
      <c r="T78" s="151"/>
      <c r="U78" s="151"/>
      <c r="V78" s="151"/>
      <c r="W78" s="151"/>
      <c r="X78" s="151"/>
    </row>
    <row r="79" spans="1:24" ht="75" customHeight="1">
      <c r="A79" s="148"/>
      <c r="B79" s="148"/>
      <c r="C79" s="118"/>
      <c r="D79" s="118"/>
      <c r="E79" s="118"/>
      <c r="F79" s="118"/>
      <c r="G79" s="149"/>
      <c r="H79" s="118"/>
      <c r="I79" s="150"/>
      <c r="J79" s="151"/>
      <c r="K79" s="151"/>
      <c r="L79" s="151"/>
      <c r="M79" s="151"/>
      <c r="N79" s="151"/>
      <c r="O79" s="151"/>
      <c r="P79" s="151"/>
      <c r="Q79" s="151"/>
      <c r="R79" s="151"/>
      <c r="S79" s="151"/>
      <c r="T79" s="151"/>
      <c r="U79" s="151"/>
      <c r="V79" s="151"/>
      <c r="W79" s="151"/>
      <c r="X79" s="151"/>
    </row>
    <row r="80" spans="1:24" ht="75" customHeight="1">
      <c r="A80" s="148"/>
      <c r="B80" s="148"/>
      <c r="C80" s="118"/>
      <c r="D80" s="118"/>
      <c r="E80" s="118"/>
      <c r="F80" s="149"/>
      <c r="G80" s="149"/>
      <c r="H80" s="118"/>
      <c r="I80" s="150"/>
      <c r="J80" s="151"/>
      <c r="K80" s="151"/>
      <c r="L80" s="151"/>
      <c r="M80" s="151"/>
      <c r="N80" s="151"/>
      <c r="O80" s="151"/>
      <c r="P80" s="151"/>
      <c r="Q80" s="151"/>
      <c r="R80" s="151"/>
      <c r="S80" s="151"/>
      <c r="T80" s="151"/>
      <c r="U80" s="151"/>
      <c r="V80" s="151"/>
      <c r="W80" s="151"/>
      <c r="X80" s="151"/>
    </row>
    <row r="81" spans="1:24" ht="75" customHeight="1">
      <c r="A81" s="148"/>
      <c r="B81" s="148"/>
      <c r="C81" s="118"/>
      <c r="D81" s="118"/>
      <c r="E81" s="118"/>
      <c r="F81" s="118"/>
      <c r="G81" s="149"/>
      <c r="H81" s="118"/>
      <c r="I81" s="150"/>
      <c r="J81" s="151"/>
      <c r="K81" s="151"/>
      <c r="L81" s="151"/>
      <c r="M81" s="151"/>
      <c r="N81" s="151"/>
      <c r="O81" s="151"/>
      <c r="P81" s="151"/>
      <c r="Q81" s="151"/>
      <c r="R81" s="151"/>
      <c r="S81" s="151"/>
      <c r="T81" s="151"/>
      <c r="U81" s="151"/>
      <c r="V81" s="151"/>
      <c r="W81" s="151"/>
      <c r="X81" s="151"/>
    </row>
    <row r="82" spans="1:24" ht="75" customHeight="1">
      <c r="A82" s="148"/>
      <c r="B82" s="148"/>
      <c r="C82" s="118"/>
      <c r="D82" s="118"/>
      <c r="E82" s="16"/>
      <c r="F82" s="149"/>
      <c r="G82" s="149"/>
      <c r="H82" s="118"/>
      <c r="I82" s="150"/>
      <c r="J82" s="151"/>
      <c r="K82" s="151"/>
      <c r="L82" s="151"/>
      <c r="M82" s="151"/>
      <c r="N82" s="151"/>
      <c r="O82" s="151"/>
      <c r="P82" s="151"/>
      <c r="Q82" s="151"/>
      <c r="R82" s="151"/>
      <c r="S82" s="151"/>
      <c r="T82" s="151"/>
      <c r="U82" s="151"/>
      <c r="V82" s="151"/>
      <c r="W82" s="151"/>
      <c r="X82" s="151"/>
    </row>
    <row r="83" spans="1:24" ht="75" customHeight="1">
      <c r="A83" s="148"/>
      <c r="B83" s="148"/>
      <c r="C83" s="118"/>
      <c r="D83" s="118"/>
      <c r="E83" s="16"/>
      <c r="F83" s="118"/>
      <c r="G83" s="149"/>
      <c r="H83" s="118"/>
      <c r="I83" s="150"/>
      <c r="J83" s="151"/>
      <c r="K83" s="151"/>
      <c r="L83" s="151"/>
      <c r="M83" s="151"/>
      <c r="N83" s="151"/>
      <c r="O83" s="151"/>
      <c r="P83" s="151"/>
      <c r="Q83" s="151"/>
      <c r="R83" s="151"/>
      <c r="S83" s="151"/>
      <c r="T83" s="151"/>
      <c r="U83" s="151"/>
      <c r="V83" s="151"/>
      <c r="W83" s="151"/>
      <c r="X83" s="151"/>
    </row>
    <row r="84" spans="1:24" ht="75" customHeight="1">
      <c r="A84" s="148"/>
      <c r="B84" s="148"/>
      <c r="C84" s="118"/>
      <c r="D84" s="118"/>
      <c r="E84" s="118"/>
      <c r="F84" s="152"/>
      <c r="G84" s="152"/>
      <c r="H84" s="118"/>
      <c r="I84" s="150"/>
      <c r="J84" s="151"/>
      <c r="K84" s="151"/>
      <c r="L84" s="151"/>
      <c r="M84" s="151"/>
      <c r="N84" s="151"/>
      <c r="O84" s="151"/>
      <c r="P84" s="151"/>
      <c r="Q84" s="151"/>
      <c r="R84" s="151"/>
      <c r="S84" s="151"/>
      <c r="T84" s="151"/>
      <c r="U84" s="151"/>
      <c r="V84" s="151"/>
      <c r="W84" s="151"/>
      <c r="X84" s="151"/>
    </row>
    <row r="85" spans="1:24" ht="75" customHeight="1">
      <c r="A85" s="148"/>
      <c r="B85" s="148"/>
      <c r="C85" s="118"/>
      <c r="D85" s="118"/>
      <c r="E85" s="118"/>
      <c r="F85" s="152"/>
      <c r="G85" s="152"/>
      <c r="H85" s="118"/>
      <c r="I85" s="150"/>
      <c r="J85" s="151"/>
      <c r="K85" s="151"/>
      <c r="L85" s="151"/>
      <c r="M85" s="151"/>
      <c r="N85" s="151"/>
      <c r="O85" s="151"/>
      <c r="P85" s="151"/>
      <c r="Q85" s="151"/>
      <c r="R85" s="151"/>
      <c r="S85" s="151"/>
      <c r="T85" s="151"/>
      <c r="U85" s="151"/>
      <c r="V85" s="151"/>
      <c r="W85" s="151"/>
      <c r="X85" s="151"/>
    </row>
    <row r="86" spans="1:24" ht="75" customHeight="1">
      <c r="A86" s="148"/>
      <c r="B86" s="148"/>
      <c r="C86" s="118"/>
      <c r="D86" s="118"/>
      <c r="E86" s="118"/>
      <c r="F86" s="152"/>
      <c r="G86" s="152"/>
      <c r="H86" s="118"/>
      <c r="I86" s="150"/>
      <c r="J86" s="151"/>
      <c r="K86" s="151"/>
      <c r="L86" s="151"/>
      <c r="M86" s="151"/>
      <c r="N86" s="151"/>
      <c r="O86" s="151"/>
      <c r="P86" s="151"/>
      <c r="Q86" s="151"/>
      <c r="R86" s="151"/>
      <c r="S86" s="151"/>
      <c r="T86" s="151"/>
      <c r="U86" s="151"/>
      <c r="V86" s="151"/>
      <c r="W86" s="151"/>
      <c r="X86" s="151"/>
    </row>
    <row r="87" spans="1:24" ht="75" customHeight="1">
      <c r="A87" s="148"/>
      <c r="B87" s="148"/>
      <c r="C87" s="118"/>
      <c r="D87" s="118"/>
      <c r="E87" s="118"/>
      <c r="F87" s="152"/>
      <c r="G87" s="152"/>
      <c r="H87" s="118"/>
      <c r="I87" s="150"/>
      <c r="J87" s="151"/>
      <c r="K87" s="151"/>
      <c r="L87" s="151"/>
      <c r="M87" s="151"/>
      <c r="N87" s="151"/>
      <c r="O87" s="151"/>
      <c r="P87" s="151"/>
      <c r="Q87" s="151"/>
      <c r="R87" s="151"/>
      <c r="S87" s="151"/>
      <c r="T87" s="151"/>
      <c r="U87" s="151"/>
      <c r="V87" s="151"/>
      <c r="W87" s="151"/>
      <c r="X87" s="151"/>
    </row>
    <row r="88" spans="1:24" ht="75" customHeight="1">
      <c r="A88" s="148"/>
      <c r="B88" s="148"/>
      <c r="C88" s="118"/>
      <c r="D88" s="118"/>
      <c r="E88" s="118"/>
      <c r="F88" s="152"/>
      <c r="G88" s="152"/>
      <c r="H88" s="118"/>
      <c r="I88" s="150"/>
      <c r="J88" s="151"/>
      <c r="K88" s="151"/>
      <c r="L88" s="151"/>
      <c r="M88" s="151"/>
      <c r="N88" s="151"/>
      <c r="O88" s="151"/>
      <c r="P88" s="151"/>
      <c r="Q88" s="151"/>
      <c r="R88" s="151"/>
      <c r="S88" s="151"/>
      <c r="T88" s="151"/>
      <c r="U88" s="151"/>
      <c r="V88" s="151"/>
      <c r="W88" s="151"/>
      <c r="X88" s="151"/>
    </row>
    <row r="89" spans="1:24" ht="75" customHeight="1">
      <c r="A89" s="148"/>
      <c r="B89" s="148"/>
      <c r="C89" s="118"/>
      <c r="D89" s="118"/>
      <c r="E89" s="118"/>
      <c r="F89" s="152"/>
      <c r="G89" s="152"/>
      <c r="H89" s="118"/>
      <c r="I89" s="150"/>
      <c r="J89" s="151"/>
      <c r="K89" s="151"/>
      <c r="L89" s="151"/>
      <c r="M89" s="151"/>
      <c r="N89" s="151"/>
      <c r="O89" s="151"/>
      <c r="P89" s="151"/>
      <c r="Q89" s="151"/>
      <c r="R89" s="151"/>
      <c r="S89" s="151"/>
      <c r="T89" s="151"/>
      <c r="U89" s="151"/>
      <c r="V89" s="151"/>
      <c r="W89" s="151"/>
      <c r="X89" s="151"/>
    </row>
    <row r="90" spans="1:24" ht="75" customHeight="1">
      <c r="A90" s="148"/>
      <c r="B90" s="148"/>
      <c r="C90" s="118"/>
      <c r="D90" s="118"/>
      <c r="E90" s="118"/>
      <c r="F90" s="152"/>
      <c r="G90" s="152"/>
      <c r="H90" s="118"/>
      <c r="I90" s="150"/>
      <c r="J90" s="151"/>
      <c r="K90" s="151"/>
      <c r="L90" s="151"/>
      <c r="M90" s="151"/>
      <c r="N90" s="151"/>
      <c r="O90" s="151"/>
      <c r="P90" s="151"/>
      <c r="Q90" s="151"/>
      <c r="R90" s="151"/>
      <c r="S90" s="151"/>
      <c r="T90" s="151"/>
      <c r="U90" s="151"/>
      <c r="V90" s="151"/>
      <c r="W90" s="151"/>
      <c r="X90" s="151"/>
    </row>
    <row r="91" spans="1:24" ht="75" customHeight="1">
      <c r="A91" s="148"/>
      <c r="B91" s="148"/>
      <c r="C91" s="118"/>
      <c r="D91" s="118"/>
      <c r="E91" s="118"/>
      <c r="F91" s="149"/>
      <c r="G91" s="149"/>
      <c r="H91" s="118"/>
      <c r="I91" s="150"/>
      <c r="J91" s="151"/>
      <c r="K91" s="151"/>
      <c r="L91" s="151"/>
      <c r="M91" s="151"/>
      <c r="N91" s="151"/>
      <c r="O91" s="151"/>
      <c r="P91" s="151"/>
      <c r="Q91" s="151"/>
      <c r="R91" s="151"/>
      <c r="S91" s="151"/>
      <c r="T91" s="151"/>
      <c r="U91" s="151"/>
      <c r="V91" s="151"/>
      <c r="W91" s="151"/>
      <c r="X91" s="151"/>
    </row>
    <row r="92" spans="1:24" ht="75" customHeight="1">
      <c r="A92" s="148"/>
      <c r="B92" s="148"/>
      <c r="C92" s="118"/>
      <c r="D92" s="118"/>
      <c r="E92" s="118"/>
      <c r="F92" s="152"/>
      <c r="G92" s="152"/>
      <c r="H92" s="118"/>
      <c r="I92" s="150"/>
      <c r="J92" s="151"/>
      <c r="K92" s="151"/>
      <c r="L92" s="151"/>
      <c r="M92" s="151"/>
      <c r="N92" s="151"/>
      <c r="O92" s="151"/>
      <c r="P92" s="151"/>
      <c r="Q92" s="151"/>
      <c r="R92" s="151"/>
      <c r="S92" s="151"/>
      <c r="T92" s="151"/>
      <c r="U92" s="151"/>
      <c r="V92" s="151"/>
      <c r="W92" s="151"/>
      <c r="X92" s="151"/>
    </row>
    <row r="93" spans="1:24" ht="75" customHeight="1">
      <c r="A93" s="148"/>
      <c r="B93" s="148"/>
      <c r="C93" s="118"/>
      <c r="D93" s="118"/>
      <c r="E93" s="118"/>
      <c r="F93" s="152"/>
      <c r="G93" s="152"/>
      <c r="H93" s="118"/>
      <c r="I93" s="150"/>
      <c r="J93" s="151"/>
      <c r="K93" s="151"/>
      <c r="L93" s="151"/>
      <c r="M93" s="151"/>
      <c r="N93" s="151"/>
      <c r="O93" s="151"/>
      <c r="P93" s="151"/>
      <c r="Q93" s="151"/>
      <c r="R93" s="151"/>
      <c r="S93" s="151"/>
      <c r="T93" s="151"/>
      <c r="U93" s="151"/>
      <c r="V93" s="151"/>
      <c r="W93" s="151"/>
      <c r="X93" s="151"/>
    </row>
    <row r="94" spans="1:24" ht="75" customHeight="1">
      <c r="A94" s="148"/>
      <c r="B94" s="148"/>
      <c r="C94" s="118"/>
      <c r="D94" s="118"/>
      <c r="E94" s="118"/>
      <c r="F94" s="149"/>
      <c r="G94" s="149"/>
      <c r="H94" s="118"/>
      <c r="I94" s="150"/>
      <c r="J94" s="151"/>
      <c r="K94" s="151"/>
      <c r="L94" s="151"/>
      <c r="M94" s="151"/>
      <c r="N94" s="151"/>
      <c r="O94" s="151"/>
      <c r="P94" s="151"/>
      <c r="Q94" s="151"/>
      <c r="R94" s="151"/>
      <c r="S94" s="151"/>
      <c r="T94" s="151"/>
      <c r="U94" s="151"/>
      <c r="V94" s="151"/>
      <c r="W94" s="151"/>
      <c r="X94" s="151"/>
    </row>
    <row r="95" spans="1:24" ht="15.75" customHeight="1"/>
    <row r="96" spans="1: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36" xr:uid="{00000000-0009-0000-0000-00000B000000}"/>
  <mergeCells count="2">
    <mergeCell ref="A1:J1"/>
    <mergeCell ref="A3:J3"/>
  </mergeCells>
  <hyperlinks>
    <hyperlink ref="I8" r:id="rId1" xr:uid="{00000000-0004-0000-0B00-000000000000}"/>
    <hyperlink ref="I9" r:id="rId2" xr:uid="{00000000-0004-0000-0B00-000001000000}"/>
    <hyperlink ref="I10" r:id="rId3" xr:uid="{00000000-0004-0000-0B00-000002000000}"/>
    <hyperlink ref="I11" r:id="rId4" xr:uid="{00000000-0004-0000-0B00-000003000000}"/>
    <hyperlink ref="I12" r:id="rId5" xr:uid="{00000000-0004-0000-0B00-000004000000}"/>
    <hyperlink ref="I13" r:id="rId6" xr:uid="{00000000-0004-0000-0B00-000005000000}"/>
    <hyperlink ref="I14" r:id="rId7" xr:uid="{00000000-0004-0000-0B00-000006000000}"/>
    <hyperlink ref="I15" r:id="rId8" xr:uid="{00000000-0004-0000-0B00-000007000000}"/>
    <hyperlink ref="I16" r:id="rId9" xr:uid="{00000000-0004-0000-0B00-000008000000}"/>
    <hyperlink ref="I17" r:id="rId10" xr:uid="{00000000-0004-0000-0B00-000009000000}"/>
    <hyperlink ref="I18" r:id="rId11" xr:uid="{00000000-0004-0000-0B00-00000A000000}"/>
    <hyperlink ref="I19" r:id="rId12" xr:uid="{00000000-0004-0000-0B00-00000B000000}"/>
    <hyperlink ref="I20" r:id="rId13" xr:uid="{00000000-0004-0000-0B00-00000C000000}"/>
    <hyperlink ref="I21" r:id="rId14" xr:uid="{00000000-0004-0000-0B00-00000D000000}"/>
    <hyperlink ref="I22" r:id="rId15" xr:uid="{00000000-0004-0000-0B00-00000E000000}"/>
    <hyperlink ref="I23" r:id="rId16" xr:uid="{00000000-0004-0000-0B00-00000F000000}"/>
    <hyperlink ref="I24" r:id="rId17" xr:uid="{00000000-0004-0000-0B00-000010000000}"/>
    <hyperlink ref="I25" r:id="rId18" xr:uid="{00000000-0004-0000-0B00-000011000000}"/>
    <hyperlink ref="I26" r:id="rId19" xr:uid="{00000000-0004-0000-0B00-000012000000}"/>
    <hyperlink ref="I27" r:id="rId20" xr:uid="{00000000-0004-0000-0B00-000013000000}"/>
    <hyperlink ref="I28" r:id="rId21" xr:uid="{00000000-0004-0000-0B00-000014000000}"/>
    <hyperlink ref="I29" r:id="rId22" xr:uid="{00000000-0004-0000-0B00-000015000000}"/>
    <hyperlink ref="I30" r:id="rId23" xr:uid="{00000000-0004-0000-0B00-000016000000}"/>
    <hyperlink ref="I31" r:id="rId24" xr:uid="{00000000-0004-0000-0B00-000017000000}"/>
    <hyperlink ref="I32" r:id="rId25" xr:uid="{00000000-0004-0000-0B00-000018000000}"/>
    <hyperlink ref="I33" r:id="rId26" xr:uid="{00000000-0004-0000-0B00-000019000000}"/>
    <hyperlink ref="I34" r:id="rId27" xr:uid="{00000000-0004-0000-0B00-00001A000000}"/>
    <hyperlink ref="I35" r:id="rId28" xr:uid="{00000000-0004-0000-0B00-00001B000000}"/>
    <hyperlink ref="I36" r:id="rId29" xr:uid="{00000000-0004-0000-0B00-00001C000000}"/>
  </hyperlinks>
  <pageMargins left="0.7" right="0.7" top="0.75" bottom="0.75" header="0" footer="0"/>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X1001"/>
  <sheetViews>
    <sheetView workbookViewId="0">
      <selection sqref="A1:J1"/>
    </sheetView>
  </sheetViews>
  <sheetFormatPr baseColWidth="10" defaultColWidth="14.42578125" defaultRowHeight="15" customHeight="1"/>
  <cols>
    <col min="1" max="1" width="12.42578125" customWidth="1"/>
    <col min="2" max="2" width="6.140625" customWidth="1"/>
    <col min="3" max="3" width="27.140625" customWidth="1"/>
    <col min="4" max="4" width="20.7109375" customWidth="1"/>
    <col min="5" max="5" width="58.42578125" customWidth="1"/>
    <col min="6" max="6" width="14.42578125" customWidth="1"/>
    <col min="7" max="7" width="15.140625" customWidth="1"/>
    <col min="8" max="8" width="21" customWidth="1"/>
    <col min="9" max="9" width="18" customWidth="1"/>
    <col min="10" max="10" width="15.85546875" customWidth="1"/>
    <col min="11" max="24" width="10.7109375" customWidth="1"/>
  </cols>
  <sheetData>
    <row r="1" spans="1:24" ht="45" customHeight="1">
      <c r="A1" s="242" t="s">
        <v>559</v>
      </c>
      <c r="B1" s="237"/>
      <c r="C1" s="237"/>
      <c r="D1" s="237"/>
      <c r="E1" s="237"/>
      <c r="F1" s="237"/>
      <c r="G1" s="237"/>
      <c r="H1" s="237"/>
      <c r="I1" s="237"/>
      <c r="J1" s="237"/>
    </row>
    <row r="3" spans="1:24" ht="30">
      <c r="A3" s="241" t="s">
        <v>560</v>
      </c>
      <c r="B3" s="237"/>
      <c r="C3" s="237"/>
      <c r="D3" s="237"/>
      <c r="E3" s="237"/>
      <c r="F3" s="237"/>
      <c r="G3" s="237"/>
      <c r="H3" s="237"/>
      <c r="I3" s="237"/>
      <c r="J3" s="237"/>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22" t="s">
        <v>3</v>
      </c>
      <c r="B7" s="123" t="s">
        <v>4</v>
      </c>
      <c r="C7" s="123" t="s">
        <v>5</v>
      </c>
      <c r="D7" s="123" t="s">
        <v>6</v>
      </c>
      <c r="E7" s="123" t="s">
        <v>7</v>
      </c>
      <c r="F7" s="124" t="s">
        <v>8</v>
      </c>
      <c r="G7" s="124" t="s">
        <v>9</v>
      </c>
      <c r="H7" s="123" t="s">
        <v>10</v>
      </c>
      <c r="I7" s="123" t="s">
        <v>11</v>
      </c>
      <c r="J7" s="123" t="s">
        <v>12</v>
      </c>
    </row>
    <row r="8" spans="1:24" ht="180">
      <c r="A8" s="75" t="s">
        <v>2302</v>
      </c>
      <c r="B8" s="75">
        <v>1</v>
      </c>
      <c r="C8" s="76" t="s">
        <v>458</v>
      </c>
      <c r="D8" s="76" t="s">
        <v>2303</v>
      </c>
      <c r="E8" s="76" t="s">
        <v>2304</v>
      </c>
      <c r="F8" s="77" t="s">
        <v>161</v>
      </c>
      <c r="G8" s="77">
        <v>40422</v>
      </c>
      <c r="H8" s="76" t="s">
        <v>2305</v>
      </c>
      <c r="I8" s="85" t="s">
        <v>2306</v>
      </c>
      <c r="J8" s="153"/>
      <c r="K8" s="154"/>
      <c r="L8" s="154"/>
      <c r="M8" s="154"/>
      <c r="N8" s="154"/>
      <c r="O8" s="154"/>
      <c r="P8" s="154"/>
      <c r="Q8" s="154"/>
      <c r="R8" s="154"/>
      <c r="S8" s="154"/>
      <c r="T8" s="154"/>
      <c r="U8" s="154"/>
      <c r="V8" s="154"/>
      <c r="W8" s="154"/>
      <c r="X8" s="154"/>
    </row>
    <row r="9" spans="1:24" ht="165">
      <c r="A9" s="75" t="s">
        <v>2302</v>
      </c>
      <c r="B9" s="75">
        <v>2</v>
      </c>
      <c r="C9" s="76" t="s">
        <v>2201</v>
      </c>
      <c r="D9" s="76" t="s">
        <v>2307</v>
      </c>
      <c r="E9" s="76" t="s">
        <v>2308</v>
      </c>
      <c r="F9" s="77">
        <v>43956</v>
      </c>
      <c r="G9" s="77">
        <v>40303</v>
      </c>
      <c r="H9" s="76" t="s">
        <v>2309</v>
      </c>
      <c r="I9" s="85" t="s">
        <v>2310</v>
      </c>
      <c r="J9" s="153"/>
      <c r="K9" s="154"/>
      <c r="L9" s="154"/>
      <c r="M9" s="154"/>
      <c r="N9" s="154"/>
      <c r="O9" s="154"/>
      <c r="P9" s="154"/>
      <c r="Q9" s="154"/>
      <c r="R9" s="154"/>
      <c r="S9" s="154"/>
      <c r="T9" s="154"/>
      <c r="U9" s="154"/>
      <c r="V9" s="154"/>
      <c r="W9" s="154"/>
      <c r="X9" s="154"/>
    </row>
    <row r="10" spans="1:24" ht="135">
      <c r="A10" s="75" t="s">
        <v>2302</v>
      </c>
      <c r="B10" s="75">
        <v>3</v>
      </c>
      <c r="C10" s="76" t="s">
        <v>14</v>
      </c>
      <c r="D10" s="76" t="s">
        <v>2311</v>
      </c>
      <c r="E10" s="76" t="s">
        <v>2312</v>
      </c>
      <c r="F10" s="77">
        <v>40666</v>
      </c>
      <c r="G10" s="77">
        <v>40301</v>
      </c>
      <c r="H10" s="76" t="s">
        <v>2309</v>
      </c>
      <c r="I10" s="88" t="s">
        <v>2313</v>
      </c>
      <c r="J10" s="153"/>
      <c r="K10" s="154"/>
      <c r="L10" s="154"/>
      <c r="M10" s="154"/>
      <c r="N10" s="154"/>
      <c r="O10" s="154"/>
      <c r="P10" s="154"/>
      <c r="Q10" s="154"/>
      <c r="R10" s="154"/>
      <c r="S10" s="154"/>
      <c r="T10" s="154"/>
      <c r="U10" s="154"/>
      <c r="V10" s="154"/>
      <c r="W10" s="154"/>
      <c r="X10" s="154"/>
    </row>
    <row r="11" spans="1:24" ht="165">
      <c r="A11" s="75" t="s">
        <v>2302</v>
      </c>
      <c r="B11" s="75">
        <v>4</v>
      </c>
      <c r="C11" s="76" t="s">
        <v>687</v>
      </c>
      <c r="D11" s="76" t="s">
        <v>688</v>
      </c>
      <c r="E11" s="76" t="s">
        <v>2314</v>
      </c>
      <c r="F11" s="77" t="s">
        <v>161</v>
      </c>
      <c r="G11" s="77">
        <v>40256</v>
      </c>
      <c r="H11" s="76" t="s">
        <v>2309</v>
      </c>
      <c r="I11" s="85" t="s">
        <v>2315</v>
      </c>
      <c r="J11" s="153"/>
      <c r="K11" s="154"/>
      <c r="L11" s="154"/>
      <c r="M11" s="154"/>
      <c r="N11" s="154"/>
      <c r="O11" s="154"/>
      <c r="P11" s="154"/>
      <c r="Q11" s="154"/>
      <c r="R11" s="154"/>
      <c r="S11" s="154"/>
      <c r="T11" s="154"/>
      <c r="U11" s="154"/>
      <c r="V11" s="154"/>
      <c r="W11" s="154"/>
      <c r="X11" s="154"/>
    </row>
    <row r="12" spans="1:24" ht="135">
      <c r="A12" s="75" t="s">
        <v>2302</v>
      </c>
      <c r="B12" s="75">
        <v>5</v>
      </c>
      <c r="C12" s="76" t="s">
        <v>472</v>
      </c>
      <c r="D12" s="76" t="s">
        <v>2316</v>
      </c>
      <c r="E12" s="76" t="s">
        <v>2317</v>
      </c>
      <c r="F12" s="77" t="s">
        <v>161</v>
      </c>
      <c r="G12" s="77">
        <v>40105</v>
      </c>
      <c r="H12" s="128" t="s">
        <v>501</v>
      </c>
      <c r="I12" s="85" t="s">
        <v>2318</v>
      </c>
      <c r="J12" s="153"/>
      <c r="K12" s="154"/>
      <c r="L12" s="154"/>
      <c r="M12" s="154"/>
      <c r="N12" s="154"/>
      <c r="O12" s="154"/>
      <c r="P12" s="154"/>
      <c r="Q12" s="154"/>
      <c r="R12" s="154"/>
      <c r="S12" s="154"/>
      <c r="T12" s="154"/>
      <c r="U12" s="154"/>
      <c r="V12" s="154"/>
      <c r="W12" s="154"/>
      <c r="X12" s="154"/>
    </row>
    <row r="13" spans="1:24" ht="15.75">
      <c r="B13" s="59"/>
      <c r="C13" s="80"/>
    </row>
    <row r="14" spans="1:24" ht="15.75">
      <c r="B14" s="59"/>
      <c r="C14" s="80"/>
    </row>
    <row r="15" spans="1:24" ht="15.75">
      <c r="B15" s="59"/>
      <c r="C15" s="80"/>
    </row>
    <row r="16" spans="1:24" ht="15.75">
      <c r="B16" s="59"/>
      <c r="C16" s="80"/>
    </row>
    <row r="17" spans="2:9" ht="15.75">
      <c r="B17" s="59"/>
      <c r="C17" s="80"/>
      <c r="I17" s="24" t="s">
        <v>558</v>
      </c>
    </row>
    <row r="22" spans="2:9" ht="15.75" customHeight="1"/>
    <row r="23" spans="2:9" ht="15.75" customHeight="1"/>
    <row r="24" spans="2:9" ht="15.75" customHeight="1"/>
    <row r="25" spans="2:9" ht="15.75" customHeight="1"/>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12" xr:uid="{00000000-0009-0000-0000-00000C000000}"/>
  <mergeCells count="2">
    <mergeCell ref="A1:J1"/>
    <mergeCell ref="A3:J3"/>
  </mergeCells>
  <hyperlinks>
    <hyperlink ref="I8" r:id="rId1" xr:uid="{00000000-0004-0000-0C00-000000000000}"/>
    <hyperlink ref="I9" r:id="rId2" xr:uid="{00000000-0004-0000-0C00-000001000000}"/>
    <hyperlink ref="I10" r:id="rId3" xr:uid="{00000000-0004-0000-0C00-000002000000}"/>
    <hyperlink ref="I11" r:id="rId4" xr:uid="{00000000-0004-0000-0C00-000003000000}"/>
    <hyperlink ref="I12" r:id="rId5" xr:uid="{00000000-0004-0000-0C00-000004000000}"/>
  </hyperlinks>
  <pageMargins left="0.7" right="0.7"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X1000"/>
  <sheetViews>
    <sheetView workbookViewId="0">
      <selection sqref="A1:J1"/>
    </sheetView>
  </sheetViews>
  <sheetFormatPr baseColWidth="10" defaultColWidth="14.42578125" defaultRowHeight="15" customHeight="1"/>
  <cols>
    <col min="1" max="1" width="10.7109375" customWidth="1"/>
    <col min="2" max="2" width="6.140625" customWidth="1"/>
    <col min="3" max="3" width="16" customWidth="1"/>
    <col min="4" max="4" width="18" customWidth="1"/>
    <col min="5" max="5" width="58.85546875" customWidth="1"/>
    <col min="6" max="6" width="16.28515625" customWidth="1"/>
    <col min="7" max="7" width="16.140625" customWidth="1"/>
    <col min="8" max="8" width="21.7109375" customWidth="1"/>
    <col min="9" max="10" width="16.7109375" customWidth="1"/>
    <col min="11" max="24" width="10.7109375" customWidth="1"/>
  </cols>
  <sheetData>
    <row r="1" spans="1:24" ht="34.5">
      <c r="A1" s="242" t="s">
        <v>559</v>
      </c>
      <c r="B1" s="237"/>
      <c r="C1" s="237"/>
      <c r="D1" s="237"/>
      <c r="E1" s="237"/>
      <c r="F1" s="237"/>
      <c r="G1" s="237"/>
      <c r="H1" s="237"/>
      <c r="I1" s="237"/>
      <c r="J1" s="237"/>
    </row>
    <row r="3" spans="1:24" ht="30">
      <c r="A3" s="241" t="s">
        <v>560</v>
      </c>
      <c r="B3" s="237"/>
      <c r="C3" s="237"/>
      <c r="D3" s="237"/>
      <c r="E3" s="237"/>
      <c r="F3" s="237"/>
      <c r="G3" s="237"/>
      <c r="H3" s="237"/>
      <c r="I3" s="237"/>
      <c r="J3" s="237"/>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65">
      <c r="A8" s="75" t="s">
        <v>2319</v>
      </c>
      <c r="B8" s="75">
        <v>1</v>
      </c>
      <c r="C8" s="76" t="s">
        <v>2201</v>
      </c>
      <c r="D8" s="76" t="s">
        <v>2320</v>
      </c>
      <c r="E8" s="76" t="s">
        <v>2321</v>
      </c>
      <c r="F8" s="77">
        <v>76577</v>
      </c>
      <c r="G8" s="77">
        <v>40053</v>
      </c>
      <c r="H8" s="76" t="s">
        <v>2322</v>
      </c>
      <c r="I8" s="85" t="s">
        <v>2323</v>
      </c>
      <c r="J8" s="153"/>
      <c r="K8" s="154"/>
      <c r="L8" s="154"/>
      <c r="M8" s="154"/>
      <c r="N8" s="154"/>
      <c r="O8" s="154"/>
      <c r="P8" s="154"/>
      <c r="Q8" s="154"/>
      <c r="R8" s="154"/>
      <c r="S8" s="154"/>
      <c r="T8" s="154"/>
      <c r="U8" s="154"/>
      <c r="V8" s="154"/>
      <c r="W8" s="154"/>
      <c r="X8" s="154"/>
    </row>
    <row r="9" spans="1:24" ht="195">
      <c r="A9" s="75" t="s">
        <v>2319</v>
      </c>
      <c r="B9" s="75">
        <v>2</v>
      </c>
      <c r="C9" s="76" t="s">
        <v>2324</v>
      </c>
      <c r="D9" s="76" t="s">
        <v>1947</v>
      </c>
      <c r="E9" s="76" t="s">
        <v>2325</v>
      </c>
      <c r="F9" s="77" t="s">
        <v>161</v>
      </c>
      <c r="G9" s="77">
        <v>39891</v>
      </c>
      <c r="H9" s="128" t="s">
        <v>1725</v>
      </c>
      <c r="I9" s="85" t="s">
        <v>2326</v>
      </c>
      <c r="J9" s="153"/>
      <c r="K9" s="154"/>
      <c r="L9" s="154"/>
      <c r="M9" s="154"/>
      <c r="N9" s="154"/>
      <c r="O9" s="154"/>
      <c r="P9" s="154"/>
      <c r="Q9" s="154"/>
      <c r="R9" s="154"/>
      <c r="S9" s="154"/>
      <c r="T9" s="154"/>
      <c r="U9" s="154"/>
      <c r="V9" s="154"/>
      <c r="W9" s="154"/>
      <c r="X9" s="154"/>
    </row>
    <row r="10" spans="1:24" ht="180">
      <c r="A10" s="75" t="s">
        <v>2319</v>
      </c>
      <c r="B10" s="75">
        <v>3</v>
      </c>
      <c r="C10" s="76" t="s">
        <v>2327</v>
      </c>
      <c r="D10" s="76" t="s">
        <v>1947</v>
      </c>
      <c r="E10" s="76" t="s">
        <v>2328</v>
      </c>
      <c r="F10" s="77" t="s">
        <v>161</v>
      </c>
      <c r="G10" s="77">
        <v>39891</v>
      </c>
      <c r="H10" s="128" t="s">
        <v>1232</v>
      </c>
      <c r="I10" s="85" t="s">
        <v>2329</v>
      </c>
      <c r="J10" s="153"/>
      <c r="K10" s="154"/>
      <c r="L10" s="154"/>
      <c r="M10" s="154"/>
      <c r="N10" s="154"/>
      <c r="O10" s="154"/>
      <c r="P10" s="154"/>
      <c r="Q10" s="154"/>
      <c r="R10" s="154"/>
      <c r="S10" s="154"/>
      <c r="T10" s="154"/>
      <c r="U10" s="154"/>
      <c r="V10" s="154"/>
      <c r="W10" s="154"/>
      <c r="X10" s="154"/>
    </row>
    <row r="11" spans="1:24" ht="180">
      <c r="A11" s="75" t="s">
        <v>2319</v>
      </c>
      <c r="B11" s="75">
        <v>4</v>
      </c>
      <c r="C11" s="76" t="s">
        <v>2330</v>
      </c>
      <c r="D11" s="76" t="s">
        <v>1947</v>
      </c>
      <c r="E11" s="76" t="s">
        <v>2331</v>
      </c>
      <c r="F11" s="77" t="s">
        <v>161</v>
      </c>
      <c r="G11" s="77">
        <v>39891</v>
      </c>
      <c r="H11" s="76" t="s">
        <v>594</v>
      </c>
      <c r="I11" s="85" t="s">
        <v>2332</v>
      </c>
      <c r="J11" s="153"/>
      <c r="K11" s="154"/>
      <c r="L11" s="154"/>
      <c r="M11" s="154"/>
      <c r="N11" s="154"/>
      <c r="O11" s="154"/>
      <c r="P11" s="154"/>
      <c r="Q11" s="154"/>
      <c r="R11" s="154"/>
      <c r="S11" s="154"/>
      <c r="T11" s="154"/>
      <c r="U11" s="154"/>
      <c r="V11" s="154"/>
      <c r="W11" s="154"/>
      <c r="X11" s="154"/>
    </row>
    <row r="12" spans="1:24" ht="180">
      <c r="A12" s="75" t="s">
        <v>2319</v>
      </c>
      <c r="B12" s="75">
        <v>5</v>
      </c>
      <c r="C12" s="76" t="s">
        <v>2333</v>
      </c>
      <c r="D12" s="76" t="s">
        <v>1947</v>
      </c>
      <c r="E12" s="76" t="s">
        <v>2334</v>
      </c>
      <c r="F12" s="77" t="s">
        <v>161</v>
      </c>
      <c r="G12" s="77">
        <v>39891</v>
      </c>
      <c r="H12" s="76" t="s">
        <v>611</v>
      </c>
      <c r="I12" s="85" t="s">
        <v>2335</v>
      </c>
      <c r="J12" s="153"/>
      <c r="K12" s="154"/>
      <c r="L12" s="154"/>
      <c r="M12" s="154"/>
      <c r="N12" s="154"/>
      <c r="O12" s="154"/>
      <c r="P12" s="154"/>
      <c r="Q12" s="154"/>
      <c r="R12" s="154"/>
      <c r="S12" s="154"/>
      <c r="T12" s="154"/>
      <c r="U12" s="154"/>
      <c r="V12" s="154"/>
      <c r="W12" s="154"/>
      <c r="X12" s="154"/>
    </row>
    <row r="13" spans="1:24" ht="180">
      <c r="A13" s="75" t="s">
        <v>2319</v>
      </c>
      <c r="B13" s="75">
        <v>6</v>
      </c>
      <c r="C13" s="76" t="s">
        <v>2336</v>
      </c>
      <c r="D13" s="76" t="s">
        <v>1947</v>
      </c>
      <c r="E13" s="76" t="s">
        <v>2337</v>
      </c>
      <c r="F13" s="77" t="s">
        <v>161</v>
      </c>
      <c r="G13" s="77">
        <v>39891</v>
      </c>
      <c r="H13" s="76" t="s">
        <v>594</v>
      </c>
      <c r="I13" s="85" t="s">
        <v>2338</v>
      </c>
      <c r="J13" s="153"/>
      <c r="K13" s="154"/>
      <c r="L13" s="154"/>
      <c r="M13" s="154"/>
      <c r="N13" s="154"/>
      <c r="O13" s="154"/>
      <c r="P13" s="154"/>
      <c r="Q13" s="154"/>
      <c r="R13" s="154"/>
      <c r="S13" s="154"/>
      <c r="T13" s="154"/>
      <c r="U13" s="154"/>
      <c r="V13" s="154"/>
      <c r="W13" s="154"/>
      <c r="X13" s="154"/>
    </row>
    <row r="14" spans="1:24" ht="165">
      <c r="A14" s="75" t="s">
        <v>2319</v>
      </c>
      <c r="B14" s="75">
        <v>7</v>
      </c>
      <c r="C14" s="76" t="s">
        <v>2339</v>
      </c>
      <c r="D14" s="76" t="s">
        <v>1947</v>
      </c>
      <c r="E14" s="76" t="s">
        <v>2340</v>
      </c>
      <c r="F14" s="77" t="s">
        <v>161</v>
      </c>
      <c r="G14" s="77">
        <v>39891</v>
      </c>
      <c r="H14" s="76" t="s">
        <v>594</v>
      </c>
      <c r="I14" s="85" t="s">
        <v>2341</v>
      </c>
      <c r="J14" s="153"/>
      <c r="K14" s="154"/>
      <c r="L14" s="154"/>
      <c r="M14" s="154"/>
      <c r="N14" s="154"/>
      <c r="O14" s="154"/>
      <c r="P14" s="154"/>
      <c r="Q14" s="154"/>
      <c r="R14" s="154"/>
      <c r="S14" s="154"/>
      <c r="T14" s="154"/>
      <c r="U14" s="154"/>
      <c r="V14" s="154"/>
      <c r="W14" s="154"/>
      <c r="X14" s="154"/>
    </row>
    <row r="15" spans="1:24" ht="180">
      <c r="A15" s="75" t="s">
        <v>2319</v>
      </c>
      <c r="B15" s="75">
        <v>8</v>
      </c>
      <c r="C15" s="76" t="s">
        <v>2342</v>
      </c>
      <c r="D15" s="76" t="s">
        <v>1947</v>
      </c>
      <c r="E15" s="76" t="s">
        <v>2343</v>
      </c>
      <c r="F15" s="77" t="s">
        <v>161</v>
      </c>
      <c r="G15" s="77">
        <v>39891</v>
      </c>
      <c r="H15" s="76" t="s">
        <v>122</v>
      </c>
      <c r="I15" s="85" t="s">
        <v>2344</v>
      </c>
      <c r="J15" s="153"/>
      <c r="K15" s="154"/>
      <c r="L15" s="154"/>
      <c r="M15" s="154"/>
      <c r="N15" s="154"/>
      <c r="O15" s="154"/>
      <c r="P15" s="154"/>
      <c r="Q15" s="154"/>
      <c r="R15" s="154"/>
      <c r="S15" s="154"/>
      <c r="T15" s="154"/>
      <c r="U15" s="154"/>
      <c r="V15" s="154"/>
      <c r="W15" s="154"/>
      <c r="X15" s="154"/>
    </row>
    <row r="16" spans="1:24" ht="180">
      <c r="A16" s="75" t="s">
        <v>2319</v>
      </c>
      <c r="B16" s="75">
        <v>9</v>
      </c>
      <c r="C16" s="76" t="s">
        <v>2345</v>
      </c>
      <c r="D16" s="76" t="s">
        <v>1947</v>
      </c>
      <c r="E16" s="76" t="s">
        <v>2343</v>
      </c>
      <c r="F16" s="77" t="s">
        <v>161</v>
      </c>
      <c r="G16" s="77">
        <v>39891</v>
      </c>
      <c r="H16" s="76" t="s">
        <v>594</v>
      </c>
      <c r="I16" s="85" t="s">
        <v>2346</v>
      </c>
      <c r="J16" s="153"/>
      <c r="K16" s="154"/>
      <c r="L16" s="154"/>
      <c r="M16" s="154"/>
      <c r="N16" s="154"/>
      <c r="O16" s="154"/>
      <c r="P16" s="154"/>
      <c r="Q16" s="154"/>
      <c r="R16" s="154"/>
      <c r="S16" s="154"/>
      <c r="T16" s="154"/>
      <c r="U16" s="154"/>
      <c r="V16" s="154"/>
      <c r="W16" s="154"/>
      <c r="X16" s="154"/>
    </row>
    <row r="17" spans="1:24" ht="165">
      <c r="A17" s="75" t="s">
        <v>2319</v>
      </c>
      <c r="B17" s="75">
        <v>10</v>
      </c>
      <c r="C17" s="76" t="s">
        <v>2347</v>
      </c>
      <c r="D17" s="76" t="s">
        <v>1947</v>
      </c>
      <c r="E17" s="76" t="s">
        <v>2343</v>
      </c>
      <c r="F17" s="77" t="s">
        <v>161</v>
      </c>
      <c r="G17" s="77">
        <v>39891</v>
      </c>
      <c r="H17" s="76" t="s">
        <v>594</v>
      </c>
      <c r="I17" s="85" t="s">
        <v>2348</v>
      </c>
      <c r="J17" s="153"/>
      <c r="K17" s="154"/>
      <c r="L17" s="154"/>
      <c r="M17" s="154"/>
      <c r="N17" s="154"/>
      <c r="O17" s="154"/>
      <c r="P17" s="154"/>
      <c r="Q17" s="154"/>
      <c r="R17" s="154"/>
      <c r="S17" s="154"/>
      <c r="T17" s="154"/>
      <c r="U17" s="154"/>
      <c r="V17" s="154"/>
      <c r="W17" s="154"/>
      <c r="X17" s="154"/>
    </row>
    <row r="18" spans="1:24" ht="165">
      <c r="A18" s="75" t="s">
        <v>2319</v>
      </c>
      <c r="B18" s="75">
        <v>11</v>
      </c>
      <c r="C18" s="76" t="s">
        <v>2349</v>
      </c>
      <c r="D18" s="76" t="s">
        <v>1947</v>
      </c>
      <c r="E18" s="76" t="s">
        <v>2343</v>
      </c>
      <c r="F18" s="77" t="s">
        <v>161</v>
      </c>
      <c r="G18" s="77">
        <v>39891</v>
      </c>
      <c r="H18" s="76" t="s">
        <v>594</v>
      </c>
      <c r="I18" s="85" t="s">
        <v>2350</v>
      </c>
      <c r="J18" s="153"/>
      <c r="K18" s="154"/>
      <c r="L18" s="154"/>
      <c r="M18" s="154"/>
      <c r="N18" s="154"/>
      <c r="O18" s="154"/>
      <c r="P18" s="154"/>
      <c r="Q18" s="154"/>
      <c r="R18" s="154"/>
      <c r="S18" s="154"/>
      <c r="T18" s="154"/>
      <c r="U18" s="154"/>
      <c r="V18" s="154"/>
      <c r="W18" s="154"/>
      <c r="X18" s="154"/>
    </row>
    <row r="19" spans="1:24" ht="195">
      <c r="A19" s="75" t="s">
        <v>2319</v>
      </c>
      <c r="B19" s="75">
        <v>12</v>
      </c>
      <c r="C19" s="76" t="s">
        <v>2351</v>
      </c>
      <c r="D19" s="76" t="s">
        <v>1947</v>
      </c>
      <c r="E19" s="76" t="s">
        <v>2352</v>
      </c>
      <c r="F19" s="77" t="s">
        <v>161</v>
      </c>
      <c r="G19" s="77">
        <v>39891</v>
      </c>
      <c r="H19" s="76" t="s">
        <v>594</v>
      </c>
      <c r="I19" s="85" t="s">
        <v>2353</v>
      </c>
      <c r="J19" s="153"/>
      <c r="K19" s="154"/>
      <c r="L19" s="154"/>
      <c r="M19" s="154"/>
      <c r="N19" s="154"/>
      <c r="O19" s="154"/>
      <c r="P19" s="154"/>
      <c r="Q19" s="154"/>
      <c r="R19" s="154"/>
      <c r="S19" s="154"/>
      <c r="T19" s="154"/>
      <c r="U19" s="154"/>
      <c r="V19" s="154"/>
      <c r="W19" s="154"/>
      <c r="X19" s="154"/>
    </row>
    <row r="20" spans="1:24" ht="180">
      <c r="A20" s="75" t="s">
        <v>2319</v>
      </c>
      <c r="B20" s="75">
        <v>13</v>
      </c>
      <c r="C20" s="76" t="s">
        <v>2354</v>
      </c>
      <c r="D20" s="76" t="s">
        <v>1947</v>
      </c>
      <c r="E20" s="76" t="s">
        <v>2355</v>
      </c>
      <c r="F20" s="77" t="s">
        <v>161</v>
      </c>
      <c r="G20" s="77">
        <v>39891</v>
      </c>
      <c r="H20" s="76" t="s">
        <v>594</v>
      </c>
      <c r="I20" s="85" t="s">
        <v>2356</v>
      </c>
      <c r="J20" s="153"/>
      <c r="K20" s="154"/>
      <c r="L20" s="154"/>
      <c r="M20" s="154"/>
      <c r="N20" s="154"/>
      <c r="O20" s="154"/>
      <c r="P20" s="154"/>
      <c r="Q20" s="154"/>
      <c r="R20" s="154"/>
      <c r="S20" s="154"/>
      <c r="T20" s="154"/>
      <c r="U20" s="154"/>
      <c r="V20" s="154"/>
      <c r="W20" s="154"/>
      <c r="X20" s="154"/>
    </row>
    <row r="21" spans="1:24" ht="112.5" customHeight="1">
      <c r="A21" s="75" t="s">
        <v>2319</v>
      </c>
      <c r="B21" s="75">
        <v>14</v>
      </c>
      <c r="C21" s="76" t="s">
        <v>2357</v>
      </c>
      <c r="D21" s="76" t="s">
        <v>1947</v>
      </c>
      <c r="E21" s="76" t="s">
        <v>2358</v>
      </c>
      <c r="F21" s="77" t="s">
        <v>161</v>
      </c>
      <c r="G21" s="77">
        <v>39891</v>
      </c>
      <c r="H21" s="76" t="s">
        <v>594</v>
      </c>
      <c r="I21" s="126" t="s">
        <v>2359</v>
      </c>
      <c r="J21" s="153"/>
      <c r="K21" s="154"/>
      <c r="L21" s="154"/>
      <c r="M21" s="154"/>
      <c r="N21" s="154"/>
      <c r="O21" s="154"/>
      <c r="P21" s="154"/>
      <c r="Q21" s="154"/>
      <c r="R21" s="154"/>
      <c r="S21" s="154"/>
      <c r="T21" s="154"/>
      <c r="U21" s="154"/>
      <c r="V21" s="154"/>
      <c r="W21" s="154"/>
      <c r="X21" s="154"/>
    </row>
    <row r="22" spans="1:24" ht="112.5" customHeight="1">
      <c r="A22" s="75" t="s">
        <v>2319</v>
      </c>
      <c r="B22" s="75">
        <v>15</v>
      </c>
      <c r="C22" s="76" t="s">
        <v>352</v>
      </c>
      <c r="D22" s="76" t="s">
        <v>1947</v>
      </c>
      <c r="E22" s="76" t="s">
        <v>2360</v>
      </c>
      <c r="F22" s="77" t="s">
        <v>161</v>
      </c>
      <c r="G22" s="77">
        <v>39878</v>
      </c>
      <c r="H22" s="76" t="s">
        <v>594</v>
      </c>
      <c r="I22" s="85" t="s">
        <v>2361</v>
      </c>
      <c r="J22" s="153"/>
      <c r="K22" s="154"/>
      <c r="L22" s="154"/>
      <c r="M22" s="154"/>
      <c r="N22" s="154"/>
      <c r="O22" s="154"/>
      <c r="P22" s="154"/>
      <c r="Q22" s="154"/>
      <c r="R22" s="154"/>
      <c r="S22" s="154"/>
      <c r="T22" s="154"/>
      <c r="U22" s="154"/>
      <c r="V22" s="154"/>
      <c r="W22" s="154"/>
      <c r="X22" s="154"/>
    </row>
    <row r="23" spans="1:24" ht="112.5" customHeight="1">
      <c r="A23" s="75" t="s">
        <v>2319</v>
      </c>
      <c r="B23" s="75">
        <v>16</v>
      </c>
      <c r="C23" s="76" t="s">
        <v>2362</v>
      </c>
      <c r="D23" s="76" t="s">
        <v>2363</v>
      </c>
      <c r="E23" s="76" t="s">
        <v>2364</v>
      </c>
      <c r="F23" s="77" t="s">
        <v>161</v>
      </c>
      <c r="G23" s="77">
        <v>39848</v>
      </c>
      <c r="H23" s="128" t="s">
        <v>2365</v>
      </c>
      <c r="I23" s="85" t="s">
        <v>2366</v>
      </c>
      <c r="J23" s="153"/>
      <c r="K23" s="154"/>
      <c r="L23" s="154"/>
      <c r="M23" s="154"/>
      <c r="N23" s="154"/>
      <c r="O23" s="154"/>
      <c r="P23" s="154"/>
      <c r="Q23" s="154"/>
      <c r="R23" s="154"/>
      <c r="S23" s="154"/>
      <c r="T23" s="154"/>
      <c r="U23" s="154"/>
      <c r="V23" s="154"/>
      <c r="W23" s="154"/>
      <c r="X23" s="154"/>
    </row>
    <row r="24" spans="1:24" ht="112.5" customHeight="1">
      <c r="A24" s="75" t="s">
        <v>2319</v>
      </c>
      <c r="B24" s="75">
        <v>17</v>
      </c>
      <c r="C24" s="76" t="s">
        <v>2163</v>
      </c>
      <c r="D24" s="76" t="s">
        <v>2367</v>
      </c>
      <c r="E24" s="76" t="s">
        <v>2368</v>
      </c>
      <c r="F24" s="77" t="s">
        <v>161</v>
      </c>
      <c r="G24" s="77">
        <v>39798</v>
      </c>
      <c r="H24" s="76" t="s">
        <v>2369</v>
      </c>
      <c r="I24" s="85" t="s">
        <v>2370</v>
      </c>
      <c r="J24" s="153"/>
      <c r="K24" s="154"/>
      <c r="L24" s="154"/>
      <c r="M24" s="154"/>
      <c r="N24" s="154"/>
      <c r="O24" s="154"/>
      <c r="P24" s="154"/>
      <c r="Q24" s="154"/>
      <c r="R24" s="154"/>
      <c r="S24" s="154"/>
      <c r="T24" s="154"/>
      <c r="U24" s="154"/>
      <c r="V24" s="154"/>
      <c r="W24" s="154"/>
      <c r="X24" s="154"/>
    </row>
    <row r="25" spans="1:24" ht="15.75" customHeight="1">
      <c r="A25" s="80"/>
      <c r="B25" s="80"/>
      <c r="C25" s="80"/>
      <c r="D25" s="80"/>
      <c r="E25" s="80"/>
      <c r="F25" s="80"/>
      <c r="G25" s="80"/>
      <c r="H25" s="80"/>
      <c r="I25" s="80"/>
      <c r="J25" s="80"/>
    </row>
    <row r="26" spans="1:24" ht="15.75" customHeight="1">
      <c r="A26" s="80"/>
      <c r="B26" s="80"/>
      <c r="C26" s="80"/>
      <c r="D26" s="80"/>
      <c r="E26" s="80"/>
      <c r="F26" s="80"/>
      <c r="G26" s="80"/>
      <c r="H26" s="80"/>
      <c r="I26" s="80"/>
      <c r="J26" s="80"/>
    </row>
    <row r="27" spans="1:24" ht="15.75" customHeight="1">
      <c r="A27" s="80"/>
      <c r="B27" s="80"/>
      <c r="C27" s="80"/>
      <c r="D27" s="80"/>
      <c r="E27" s="80"/>
      <c r="F27" s="80"/>
      <c r="G27" s="80"/>
      <c r="H27" s="80"/>
      <c r="I27" s="80"/>
      <c r="J27" s="80"/>
    </row>
    <row r="28" spans="1:24" ht="15.75" customHeight="1">
      <c r="A28" s="80"/>
      <c r="B28" s="80"/>
      <c r="C28" s="80"/>
      <c r="D28" s="80"/>
      <c r="E28" s="80"/>
      <c r="F28" s="80"/>
      <c r="G28" s="80"/>
      <c r="H28" s="80"/>
      <c r="I28" s="80"/>
      <c r="J28" s="80"/>
    </row>
    <row r="29" spans="1:24" ht="15.75" customHeight="1">
      <c r="A29" s="80"/>
      <c r="B29" s="80"/>
      <c r="C29" s="80"/>
      <c r="D29" s="80"/>
      <c r="E29" s="80"/>
      <c r="F29" s="80"/>
      <c r="G29" s="80"/>
      <c r="H29" s="80"/>
      <c r="I29" s="80"/>
      <c r="J29" s="80"/>
    </row>
    <row r="30" spans="1:24" ht="15.75" customHeight="1"/>
    <row r="31" spans="1:24" ht="15.75" customHeight="1"/>
    <row r="32" spans="1: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4" xr:uid="{00000000-0009-0000-0000-00000D000000}"/>
  <mergeCells count="2">
    <mergeCell ref="A1:J1"/>
    <mergeCell ref="A3:J3"/>
  </mergeCells>
  <hyperlinks>
    <hyperlink ref="I8" r:id="rId1" xr:uid="{00000000-0004-0000-0D00-000000000000}"/>
    <hyperlink ref="I9" r:id="rId2" xr:uid="{00000000-0004-0000-0D00-000001000000}"/>
    <hyperlink ref="I10" r:id="rId3" xr:uid="{00000000-0004-0000-0D00-000002000000}"/>
    <hyperlink ref="I11" r:id="rId4" xr:uid="{00000000-0004-0000-0D00-000003000000}"/>
    <hyperlink ref="I12" r:id="rId5" xr:uid="{00000000-0004-0000-0D00-000004000000}"/>
    <hyperlink ref="I13" r:id="rId6" xr:uid="{00000000-0004-0000-0D00-000005000000}"/>
    <hyperlink ref="I14" r:id="rId7" xr:uid="{00000000-0004-0000-0D00-000006000000}"/>
    <hyperlink ref="I15" r:id="rId8" xr:uid="{00000000-0004-0000-0D00-000007000000}"/>
    <hyperlink ref="I16" r:id="rId9" xr:uid="{00000000-0004-0000-0D00-000008000000}"/>
    <hyperlink ref="I17" r:id="rId10" xr:uid="{00000000-0004-0000-0D00-000009000000}"/>
    <hyperlink ref="I18" r:id="rId11" xr:uid="{00000000-0004-0000-0D00-00000A000000}"/>
    <hyperlink ref="I19" r:id="rId12" xr:uid="{00000000-0004-0000-0D00-00000B000000}"/>
    <hyperlink ref="I20" r:id="rId13" xr:uid="{00000000-0004-0000-0D00-00000C000000}"/>
    <hyperlink ref="I21" r:id="rId14" xr:uid="{00000000-0004-0000-0D00-00000D000000}"/>
    <hyperlink ref="I22" r:id="rId15" xr:uid="{00000000-0004-0000-0D00-00000E000000}"/>
    <hyperlink ref="I23" r:id="rId16" xr:uid="{00000000-0004-0000-0D00-00000F000000}"/>
    <hyperlink ref="I24" r:id="rId17" xr:uid="{00000000-0004-0000-0D00-000010000000}"/>
  </hyperlinks>
  <pageMargins left="0.25" right="0.25" top="0.75" bottom="0.75" header="0" footer="0"/>
  <pageSetup scale="65"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992"/>
  <sheetViews>
    <sheetView topLeftCell="A35" workbookViewId="0">
      <selection activeCell="D37" sqref="D37"/>
    </sheetView>
  </sheetViews>
  <sheetFormatPr baseColWidth="10" defaultColWidth="14.42578125" defaultRowHeight="15" customHeight="1"/>
  <cols>
    <col min="1" max="1" width="16.28515625" customWidth="1"/>
    <col min="2" max="2" width="8.140625" customWidth="1"/>
    <col min="4" max="4" width="21" customWidth="1"/>
    <col min="5" max="5" width="36.7109375" customWidth="1"/>
    <col min="8" max="8" width="25" customWidth="1"/>
    <col min="9" max="9" width="22.140625" customWidth="1"/>
    <col min="10" max="10" width="25.7109375" customWidth="1"/>
  </cols>
  <sheetData>
    <row r="1" spans="1:10" ht="34.5">
      <c r="A1" s="242" t="s">
        <v>559</v>
      </c>
      <c r="B1" s="237"/>
      <c r="C1" s="237"/>
      <c r="D1" s="237"/>
      <c r="E1" s="237"/>
      <c r="F1" s="237"/>
      <c r="G1" s="237"/>
      <c r="H1" s="237"/>
      <c r="I1" s="237"/>
      <c r="J1" s="237"/>
    </row>
    <row r="2" spans="1:10">
      <c r="I2" s="151"/>
    </row>
    <row r="3" spans="1:10" ht="15" customHeight="1">
      <c r="A3" s="241" t="s">
        <v>560</v>
      </c>
      <c r="B3" s="237"/>
      <c r="C3" s="237"/>
      <c r="D3" s="237"/>
      <c r="E3" s="237"/>
      <c r="F3" s="237"/>
      <c r="G3" s="237"/>
      <c r="H3" s="237"/>
      <c r="I3" s="237"/>
      <c r="J3" s="237"/>
    </row>
    <row r="4" spans="1:10" ht="15" customHeight="1">
      <c r="A4" s="71"/>
      <c r="B4" s="71"/>
      <c r="C4" s="71"/>
      <c r="D4" s="71"/>
      <c r="E4" s="71"/>
      <c r="F4" s="71"/>
      <c r="G4" s="71"/>
      <c r="H4" s="71"/>
      <c r="I4" s="158"/>
      <c r="J4" s="71"/>
    </row>
    <row r="5" spans="1:10" ht="15" customHeight="1">
      <c r="A5" s="71"/>
      <c r="B5" s="71"/>
      <c r="C5" s="71"/>
      <c r="D5" s="71"/>
      <c r="E5" s="71"/>
      <c r="F5" s="71"/>
      <c r="G5" s="71"/>
      <c r="H5" s="71"/>
      <c r="I5" s="158"/>
      <c r="J5" s="71"/>
    </row>
    <row r="6" spans="1:10" ht="25.5">
      <c r="A6" s="155" t="s">
        <v>3</v>
      </c>
      <c r="B6" s="156" t="s">
        <v>4</v>
      </c>
      <c r="C6" s="156" t="s">
        <v>5</v>
      </c>
      <c r="D6" s="156" t="s">
        <v>6</v>
      </c>
      <c r="E6" s="156" t="s">
        <v>7</v>
      </c>
      <c r="F6" s="157" t="s">
        <v>8</v>
      </c>
      <c r="G6" s="157" t="s">
        <v>9</v>
      </c>
      <c r="H6" s="156" t="s">
        <v>10</v>
      </c>
      <c r="I6" s="156" t="s">
        <v>11</v>
      </c>
      <c r="J6" s="156" t="s">
        <v>12</v>
      </c>
    </row>
    <row r="7" spans="1:10" ht="99.75">
      <c r="A7" s="75" t="s">
        <v>2371</v>
      </c>
      <c r="B7" s="151">
        <v>1</v>
      </c>
      <c r="C7" s="159" t="s">
        <v>2372</v>
      </c>
      <c r="D7" s="160" t="s">
        <v>2373</v>
      </c>
      <c r="E7" s="161" t="s">
        <v>2374</v>
      </c>
      <c r="F7" s="162">
        <v>39729</v>
      </c>
      <c r="G7" s="163">
        <v>39363</v>
      </c>
      <c r="H7" s="160" t="s">
        <v>434</v>
      </c>
      <c r="I7" s="164" t="s">
        <v>2375</v>
      </c>
    </row>
    <row r="8" spans="1:10" ht="85.5">
      <c r="A8" s="75" t="s">
        <v>2371</v>
      </c>
      <c r="B8" s="151">
        <v>2</v>
      </c>
      <c r="C8" s="165" t="s">
        <v>2376</v>
      </c>
      <c r="D8" s="166" t="s">
        <v>2377</v>
      </c>
      <c r="E8" s="167" t="s">
        <v>2378</v>
      </c>
      <c r="F8" s="168">
        <v>40846</v>
      </c>
      <c r="G8" s="169">
        <v>39364</v>
      </c>
      <c r="H8" s="166" t="s">
        <v>2379</v>
      </c>
      <c r="I8" s="164" t="s">
        <v>2380</v>
      </c>
    </row>
    <row r="9" spans="1:10" ht="114">
      <c r="A9" s="75" t="s">
        <v>2371</v>
      </c>
      <c r="B9" s="151">
        <v>3</v>
      </c>
      <c r="C9" s="165" t="s">
        <v>2381</v>
      </c>
      <c r="D9" s="166" t="s">
        <v>2382</v>
      </c>
      <c r="E9" s="167" t="s">
        <v>2383</v>
      </c>
      <c r="F9" s="168">
        <v>40827</v>
      </c>
      <c r="G9" s="170">
        <v>39366</v>
      </c>
      <c r="H9" s="166" t="s">
        <v>2384</v>
      </c>
      <c r="I9" s="164" t="s">
        <v>2385</v>
      </c>
    </row>
    <row r="10" spans="1:10" ht="85.5">
      <c r="A10" s="75" t="s">
        <v>2371</v>
      </c>
      <c r="B10" s="151">
        <v>4</v>
      </c>
      <c r="C10" s="165" t="s">
        <v>2381</v>
      </c>
      <c r="D10" s="166" t="s">
        <v>2382</v>
      </c>
      <c r="E10" s="167" t="s">
        <v>2386</v>
      </c>
      <c r="F10" s="168">
        <v>40827</v>
      </c>
      <c r="G10" s="170">
        <v>39366</v>
      </c>
      <c r="H10" s="166" t="s">
        <v>2387</v>
      </c>
      <c r="I10" s="164" t="s">
        <v>2388</v>
      </c>
    </row>
    <row r="11" spans="1:10" ht="99.75">
      <c r="A11" s="75" t="s">
        <v>2371</v>
      </c>
      <c r="B11" s="151">
        <v>5</v>
      </c>
      <c r="C11" s="165" t="s">
        <v>2389</v>
      </c>
      <c r="D11" s="166" t="s">
        <v>2390</v>
      </c>
      <c r="E11" s="167" t="s">
        <v>2391</v>
      </c>
      <c r="F11" s="168">
        <v>39447</v>
      </c>
      <c r="G11" s="170">
        <v>39369</v>
      </c>
      <c r="H11" s="166" t="s">
        <v>2392</v>
      </c>
      <c r="I11" s="164" t="s">
        <v>2393</v>
      </c>
    </row>
    <row r="12" spans="1:10" ht="142.5">
      <c r="A12" s="75" t="s">
        <v>2371</v>
      </c>
      <c r="B12" s="151">
        <v>6</v>
      </c>
      <c r="C12" s="165" t="s">
        <v>2394</v>
      </c>
      <c r="D12" s="166" t="s">
        <v>2395</v>
      </c>
      <c r="E12" s="167" t="s">
        <v>2396</v>
      </c>
      <c r="F12" s="168">
        <v>39447</v>
      </c>
      <c r="G12" s="170">
        <v>39370</v>
      </c>
      <c r="H12" s="166"/>
      <c r="I12" s="164" t="s">
        <v>2397</v>
      </c>
    </row>
    <row r="13" spans="1:10" ht="171">
      <c r="A13" s="75" t="s">
        <v>2371</v>
      </c>
      <c r="B13" s="151">
        <v>7</v>
      </c>
      <c r="C13" s="165" t="s">
        <v>2398</v>
      </c>
      <c r="D13" s="166" t="s">
        <v>2399</v>
      </c>
      <c r="E13" s="167" t="s">
        <v>2400</v>
      </c>
      <c r="F13" s="171">
        <v>39395</v>
      </c>
      <c r="G13" s="170">
        <v>39371</v>
      </c>
      <c r="H13" s="166" t="s">
        <v>2401</v>
      </c>
      <c r="I13" s="164" t="s">
        <v>2402</v>
      </c>
    </row>
    <row r="14" spans="1:10" ht="142.5">
      <c r="A14" s="75" t="s">
        <v>2371</v>
      </c>
      <c r="B14" s="151">
        <v>8</v>
      </c>
      <c r="C14" s="165" t="s">
        <v>2403</v>
      </c>
      <c r="D14" s="166" t="s">
        <v>2404</v>
      </c>
      <c r="E14" s="167" t="s">
        <v>2405</v>
      </c>
      <c r="F14" s="168">
        <v>39416</v>
      </c>
      <c r="G14" s="170">
        <v>39371</v>
      </c>
      <c r="H14" s="166" t="s">
        <v>2406</v>
      </c>
      <c r="I14" s="164" t="s">
        <v>2407</v>
      </c>
    </row>
    <row r="15" spans="1:10" ht="128.25">
      <c r="A15" s="75" t="s">
        <v>2371</v>
      </c>
      <c r="B15" s="151">
        <v>9</v>
      </c>
      <c r="C15" s="165" t="s">
        <v>2408</v>
      </c>
      <c r="D15" s="166" t="s">
        <v>2409</v>
      </c>
      <c r="E15" s="167" t="s">
        <v>2410</v>
      </c>
      <c r="F15" s="168">
        <v>39397</v>
      </c>
      <c r="G15" s="170">
        <v>39377</v>
      </c>
      <c r="H15" s="166" t="s">
        <v>2411</v>
      </c>
      <c r="I15" s="164" t="s">
        <v>2412</v>
      </c>
    </row>
    <row r="16" spans="1:10" ht="114">
      <c r="A16" s="75" t="s">
        <v>2371</v>
      </c>
      <c r="B16" s="151">
        <v>10</v>
      </c>
      <c r="C16" s="165" t="s">
        <v>2413</v>
      </c>
      <c r="D16" s="166" t="s">
        <v>2414</v>
      </c>
      <c r="E16" s="167" t="s">
        <v>2415</v>
      </c>
      <c r="F16" s="168">
        <v>39447</v>
      </c>
      <c r="G16" s="170">
        <v>39379</v>
      </c>
      <c r="H16" s="166"/>
      <c r="I16" s="164" t="s">
        <v>2416</v>
      </c>
    </row>
    <row r="17" spans="1:9" ht="199.5">
      <c r="A17" s="75" t="s">
        <v>2371</v>
      </c>
      <c r="B17" s="151">
        <v>11</v>
      </c>
      <c r="C17" s="165" t="s">
        <v>2417</v>
      </c>
      <c r="D17" s="166" t="s">
        <v>2404</v>
      </c>
      <c r="E17" s="167" t="s">
        <v>2418</v>
      </c>
      <c r="F17" s="168">
        <v>39446</v>
      </c>
      <c r="G17" s="170">
        <v>39408</v>
      </c>
      <c r="H17" s="166" t="s">
        <v>2419</v>
      </c>
      <c r="I17" s="164" t="s">
        <v>2420</v>
      </c>
    </row>
    <row r="18" spans="1:9" ht="114">
      <c r="A18" s="75" t="s">
        <v>2371</v>
      </c>
      <c r="B18" s="151">
        <v>12</v>
      </c>
      <c r="C18" s="165" t="s">
        <v>2421</v>
      </c>
      <c r="D18" s="166" t="s">
        <v>2422</v>
      </c>
      <c r="E18" s="167" t="s">
        <v>2423</v>
      </c>
      <c r="F18" s="168">
        <v>39447</v>
      </c>
      <c r="G18" s="170">
        <v>39430</v>
      </c>
      <c r="H18" s="166"/>
      <c r="I18" s="164" t="s">
        <v>2424</v>
      </c>
    </row>
    <row r="19" spans="1:9" ht="60">
      <c r="A19" s="75" t="s">
        <v>2371</v>
      </c>
      <c r="B19" s="151">
        <v>13</v>
      </c>
      <c r="C19" s="165" t="s">
        <v>2425</v>
      </c>
      <c r="D19" s="166" t="s">
        <v>2426</v>
      </c>
      <c r="E19" s="167" t="s">
        <v>2427</v>
      </c>
      <c r="F19" s="168">
        <v>39799</v>
      </c>
      <c r="G19" s="170">
        <v>39433</v>
      </c>
      <c r="H19" s="166"/>
      <c r="I19" s="164" t="s">
        <v>2428</v>
      </c>
    </row>
    <row r="20" spans="1:9" ht="85.5">
      <c r="A20" s="75" t="s">
        <v>2371</v>
      </c>
      <c r="B20" s="151">
        <v>15</v>
      </c>
      <c r="C20" s="165" t="s">
        <v>2429</v>
      </c>
      <c r="D20" s="166" t="s">
        <v>2430</v>
      </c>
      <c r="E20" s="167" t="s">
        <v>2431</v>
      </c>
      <c r="F20" s="171">
        <v>39857</v>
      </c>
      <c r="G20" s="170">
        <v>39491</v>
      </c>
      <c r="H20" s="166" t="s">
        <v>2432</v>
      </c>
      <c r="I20" s="164" t="s">
        <v>2433</v>
      </c>
    </row>
    <row r="21" spans="1:9" ht="185.25">
      <c r="A21" s="75" t="s">
        <v>2371</v>
      </c>
      <c r="B21" s="151">
        <v>16</v>
      </c>
      <c r="C21" s="166" t="s">
        <v>2434</v>
      </c>
      <c r="D21" s="166" t="s">
        <v>2435</v>
      </c>
      <c r="E21" s="167" t="s">
        <v>2436</v>
      </c>
      <c r="F21" s="171">
        <v>40605</v>
      </c>
      <c r="G21" s="169">
        <v>39510</v>
      </c>
      <c r="H21" s="166" t="s">
        <v>2437</v>
      </c>
      <c r="I21" s="164" t="s">
        <v>2438</v>
      </c>
    </row>
    <row r="22" spans="1:9" ht="156.75">
      <c r="A22" s="75" t="s">
        <v>2371</v>
      </c>
      <c r="B22" s="151">
        <v>17</v>
      </c>
      <c r="C22" s="166" t="s">
        <v>2439</v>
      </c>
      <c r="D22" s="166" t="s">
        <v>2404</v>
      </c>
      <c r="E22" s="167" t="s">
        <v>2440</v>
      </c>
      <c r="F22" s="171">
        <v>40086</v>
      </c>
      <c r="G22" s="169">
        <v>39510</v>
      </c>
      <c r="H22" s="166" t="s">
        <v>2441</v>
      </c>
      <c r="I22" s="164" t="s">
        <v>2442</v>
      </c>
    </row>
    <row r="23" spans="1:9" ht="171">
      <c r="A23" s="75" t="s">
        <v>2371</v>
      </c>
      <c r="B23" s="151">
        <v>18</v>
      </c>
      <c r="C23" s="166" t="s">
        <v>2443</v>
      </c>
      <c r="D23" s="166" t="s">
        <v>2444</v>
      </c>
      <c r="E23" s="167" t="s">
        <v>2445</v>
      </c>
      <c r="F23" s="171">
        <v>39568</v>
      </c>
      <c r="G23" s="170">
        <v>39517</v>
      </c>
      <c r="H23" s="166" t="s">
        <v>2446</v>
      </c>
      <c r="I23" s="164" t="s">
        <v>2447</v>
      </c>
    </row>
    <row r="24" spans="1:9" ht="128.25">
      <c r="A24" s="75" t="s">
        <v>2371</v>
      </c>
      <c r="B24" s="151">
        <v>19</v>
      </c>
      <c r="C24" s="166" t="s">
        <v>2448</v>
      </c>
      <c r="D24" s="166" t="s">
        <v>2449</v>
      </c>
      <c r="E24" s="167" t="s">
        <v>2450</v>
      </c>
      <c r="F24" s="171">
        <v>39568</v>
      </c>
      <c r="G24" s="166" t="s">
        <v>2451</v>
      </c>
      <c r="H24" s="166" t="s">
        <v>2446</v>
      </c>
      <c r="I24" s="164" t="s">
        <v>2452</v>
      </c>
    </row>
    <row r="25" spans="1:9" ht="213.75">
      <c r="A25" s="75" t="s">
        <v>2371</v>
      </c>
      <c r="B25" s="151">
        <v>20</v>
      </c>
      <c r="C25" s="166" t="s">
        <v>2453</v>
      </c>
      <c r="D25" s="166" t="s">
        <v>2454</v>
      </c>
      <c r="E25" s="167" t="s">
        <v>2455</v>
      </c>
      <c r="F25" s="171">
        <v>39614</v>
      </c>
      <c r="G25" s="170">
        <v>39517</v>
      </c>
      <c r="H25" s="166" t="s">
        <v>2456</v>
      </c>
      <c r="I25" s="164" t="s">
        <v>2457</v>
      </c>
    </row>
    <row r="26" spans="1:9" ht="85.5">
      <c r="A26" s="75" t="s">
        <v>2371</v>
      </c>
      <c r="B26" s="151">
        <v>21</v>
      </c>
      <c r="C26" s="165" t="s">
        <v>2458</v>
      </c>
      <c r="D26" s="166" t="s">
        <v>2377</v>
      </c>
      <c r="E26" s="167" t="s">
        <v>2378</v>
      </c>
      <c r="F26" s="166" t="s">
        <v>2459</v>
      </c>
      <c r="G26" s="170">
        <v>39555</v>
      </c>
      <c r="H26" s="166" t="s">
        <v>2379</v>
      </c>
      <c r="I26" s="164" t="s">
        <v>2460</v>
      </c>
    </row>
    <row r="27" spans="1:9" ht="99.75">
      <c r="A27" s="75" t="s">
        <v>2371</v>
      </c>
      <c r="B27" s="151">
        <v>22</v>
      </c>
      <c r="C27" s="165" t="s">
        <v>2461</v>
      </c>
      <c r="D27" s="166" t="s">
        <v>2462</v>
      </c>
      <c r="E27" s="167" t="s">
        <v>2463</v>
      </c>
      <c r="F27" s="168">
        <v>40846</v>
      </c>
      <c r="G27" s="170">
        <v>39559</v>
      </c>
      <c r="H27" s="166" t="s">
        <v>2464</v>
      </c>
      <c r="I27" s="164" t="s">
        <v>2465</v>
      </c>
    </row>
    <row r="28" spans="1:9" ht="71.25">
      <c r="A28" s="75" t="s">
        <v>2371</v>
      </c>
      <c r="B28" s="151">
        <v>23</v>
      </c>
      <c r="C28" s="165" t="s">
        <v>2389</v>
      </c>
      <c r="D28" s="166" t="s">
        <v>2466</v>
      </c>
      <c r="E28" s="167" t="s">
        <v>2467</v>
      </c>
      <c r="F28" s="171">
        <v>39926</v>
      </c>
      <c r="G28" s="170">
        <v>39561</v>
      </c>
      <c r="H28" s="166" t="s">
        <v>2468</v>
      </c>
      <c r="I28" s="164" t="s">
        <v>2469</v>
      </c>
    </row>
    <row r="29" spans="1:9" ht="99.75">
      <c r="A29" s="75" t="s">
        <v>2371</v>
      </c>
      <c r="B29" s="151">
        <v>27</v>
      </c>
      <c r="C29" s="165" t="s">
        <v>2470</v>
      </c>
      <c r="D29" s="166" t="s">
        <v>2471</v>
      </c>
      <c r="E29" s="167" t="s">
        <v>2472</v>
      </c>
      <c r="F29" s="171">
        <v>41431</v>
      </c>
      <c r="G29" s="169">
        <v>39574</v>
      </c>
      <c r="H29" s="166"/>
      <c r="I29" s="164" t="s">
        <v>2473</v>
      </c>
    </row>
    <row r="30" spans="1:9" ht="142.5">
      <c r="A30" s="75" t="s">
        <v>2371</v>
      </c>
      <c r="B30" s="151">
        <v>28</v>
      </c>
      <c r="C30" s="165" t="s">
        <v>14</v>
      </c>
      <c r="D30" s="166" t="s">
        <v>2474</v>
      </c>
      <c r="E30" s="167" t="s">
        <v>2475</v>
      </c>
      <c r="F30" s="171">
        <v>41406</v>
      </c>
      <c r="G30" s="170">
        <v>39580</v>
      </c>
      <c r="H30" s="166" t="s">
        <v>2476</v>
      </c>
      <c r="I30" s="164" t="s">
        <v>2477</v>
      </c>
    </row>
    <row r="31" spans="1:9" ht="128.25">
      <c r="A31" s="75" t="s">
        <v>2371</v>
      </c>
      <c r="B31" s="151">
        <v>29</v>
      </c>
      <c r="C31" s="165" t="s">
        <v>2478</v>
      </c>
      <c r="D31" s="166" t="s">
        <v>2479</v>
      </c>
      <c r="E31" s="167" t="s">
        <v>2480</v>
      </c>
      <c r="F31" s="171">
        <v>41417</v>
      </c>
      <c r="G31" s="166" t="s">
        <v>2481</v>
      </c>
      <c r="H31" s="166" t="s">
        <v>2482</v>
      </c>
      <c r="I31" s="164" t="s">
        <v>2483</v>
      </c>
    </row>
    <row r="32" spans="1:9" ht="71.25">
      <c r="A32" s="75" t="s">
        <v>2371</v>
      </c>
      <c r="B32" s="151">
        <v>30</v>
      </c>
      <c r="C32" s="165" t="s">
        <v>2484</v>
      </c>
      <c r="D32" s="166" t="s">
        <v>2485</v>
      </c>
      <c r="E32" s="167" t="s">
        <v>2486</v>
      </c>
      <c r="F32" s="171">
        <v>40057</v>
      </c>
      <c r="G32" s="166" t="s">
        <v>2487</v>
      </c>
      <c r="H32" s="166" t="s">
        <v>2488</v>
      </c>
      <c r="I32" s="164" t="s">
        <v>2489</v>
      </c>
    </row>
    <row r="33" spans="1:9" ht="85.5">
      <c r="A33" s="75" t="s">
        <v>2371</v>
      </c>
      <c r="B33" s="151">
        <v>31</v>
      </c>
      <c r="C33" s="165" t="s">
        <v>2490</v>
      </c>
      <c r="D33" s="166" t="s">
        <v>2491</v>
      </c>
      <c r="E33" s="167" t="s">
        <v>2492</v>
      </c>
      <c r="F33" s="168">
        <v>40492</v>
      </c>
      <c r="G33" s="170">
        <v>39598</v>
      </c>
      <c r="H33" s="166" t="s">
        <v>2493</v>
      </c>
      <c r="I33" s="164" t="s">
        <v>2494</v>
      </c>
    </row>
    <row r="34" spans="1:9" ht="71.25">
      <c r="A34" s="75" t="s">
        <v>2371</v>
      </c>
      <c r="B34" s="151">
        <v>32</v>
      </c>
      <c r="C34" s="165" t="s">
        <v>2484</v>
      </c>
      <c r="D34" s="166" t="s">
        <v>2495</v>
      </c>
      <c r="E34" s="167" t="s">
        <v>2496</v>
      </c>
      <c r="F34" s="168">
        <v>39792</v>
      </c>
      <c r="G34" s="166" t="s">
        <v>2497</v>
      </c>
      <c r="H34" s="166" t="s">
        <v>2498</v>
      </c>
      <c r="I34" s="172" t="s">
        <v>2499</v>
      </c>
    </row>
    <row r="35" spans="1:9" ht="99.75">
      <c r="A35" s="75" t="s">
        <v>2371</v>
      </c>
      <c r="B35" s="151">
        <v>33</v>
      </c>
      <c r="C35" s="165" t="s">
        <v>2453</v>
      </c>
      <c r="D35" s="166" t="s">
        <v>2500</v>
      </c>
      <c r="E35" s="167" t="s">
        <v>2501</v>
      </c>
      <c r="F35" s="168">
        <v>39813</v>
      </c>
      <c r="G35" s="170">
        <v>39611</v>
      </c>
      <c r="H35" s="166" t="s">
        <v>2498</v>
      </c>
      <c r="I35" s="164" t="s">
        <v>2502</v>
      </c>
    </row>
    <row r="36" spans="1:9" ht="85.5">
      <c r="A36" s="75" t="s">
        <v>2371</v>
      </c>
      <c r="B36" s="151">
        <v>35</v>
      </c>
      <c r="C36" s="165" t="s">
        <v>2439</v>
      </c>
      <c r="D36" s="166" t="s">
        <v>2503</v>
      </c>
      <c r="E36" s="167" t="s">
        <v>2504</v>
      </c>
      <c r="F36" s="171">
        <v>41440</v>
      </c>
      <c r="G36" s="170">
        <v>39614</v>
      </c>
      <c r="H36" s="166"/>
      <c r="I36" s="164" t="s">
        <v>2505</v>
      </c>
    </row>
    <row r="37" spans="1:9" ht="128.25">
      <c r="A37" s="75" t="s">
        <v>2371</v>
      </c>
      <c r="B37" s="151">
        <v>37</v>
      </c>
      <c r="C37" s="165" t="s">
        <v>2506</v>
      </c>
      <c r="D37" s="166" t="s">
        <v>2373</v>
      </c>
      <c r="E37" s="167" t="s">
        <v>2507</v>
      </c>
      <c r="F37" s="171">
        <v>41519</v>
      </c>
      <c r="G37" s="166" t="s">
        <v>2508</v>
      </c>
      <c r="H37" s="166" t="s">
        <v>2509</v>
      </c>
      <c r="I37" s="164" t="s">
        <v>2510</v>
      </c>
    </row>
    <row r="38" spans="1:9" ht="128.25">
      <c r="A38" s="75" t="s">
        <v>2371</v>
      </c>
      <c r="B38" s="151">
        <v>39</v>
      </c>
      <c r="C38" s="165" t="s">
        <v>2511</v>
      </c>
      <c r="D38" s="166" t="s">
        <v>2512</v>
      </c>
      <c r="E38" s="167" t="s">
        <v>2513</v>
      </c>
      <c r="F38" s="171">
        <v>40339</v>
      </c>
      <c r="G38" s="166" t="s">
        <v>2514</v>
      </c>
      <c r="H38" s="166" t="s">
        <v>1958</v>
      </c>
      <c r="I38" s="164" t="s">
        <v>2515</v>
      </c>
    </row>
    <row r="39" spans="1:9" ht="60">
      <c r="A39" s="75" t="s">
        <v>2371</v>
      </c>
      <c r="B39" s="151">
        <v>40</v>
      </c>
      <c r="C39" s="165" t="s">
        <v>2516</v>
      </c>
      <c r="D39" s="166" t="s">
        <v>2517</v>
      </c>
      <c r="E39" s="167" t="s">
        <v>2518</v>
      </c>
      <c r="F39" s="171">
        <v>40005</v>
      </c>
      <c r="G39" s="170">
        <v>39640</v>
      </c>
      <c r="H39" s="166" t="s">
        <v>2468</v>
      </c>
      <c r="I39" s="164" t="s">
        <v>2519</v>
      </c>
    </row>
    <row r="40" spans="1:9" ht="85.5">
      <c r="A40" s="75" t="s">
        <v>2371</v>
      </c>
      <c r="B40" s="151">
        <v>41</v>
      </c>
      <c r="C40" s="165" t="s">
        <v>2520</v>
      </c>
      <c r="D40" s="166" t="s">
        <v>2521</v>
      </c>
      <c r="E40" s="167" t="s">
        <v>2522</v>
      </c>
      <c r="F40" s="171">
        <v>40005</v>
      </c>
      <c r="G40" s="170">
        <v>39640</v>
      </c>
      <c r="H40" s="166" t="s">
        <v>2482</v>
      </c>
      <c r="I40" s="164" t="s">
        <v>2523</v>
      </c>
    </row>
    <row r="41" spans="1:9" ht="128.25">
      <c r="A41" s="75" t="s">
        <v>2371</v>
      </c>
      <c r="B41" s="151">
        <v>42</v>
      </c>
      <c r="C41" s="165" t="s">
        <v>2439</v>
      </c>
      <c r="D41" s="166" t="s">
        <v>2524</v>
      </c>
      <c r="E41" s="167" t="s">
        <v>2525</v>
      </c>
      <c r="F41" s="171">
        <v>40738</v>
      </c>
      <c r="G41" s="170">
        <v>39643</v>
      </c>
      <c r="H41" s="166" t="s">
        <v>2526</v>
      </c>
      <c r="I41" s="164" t="s">
        <v>2527</v>
      </c>
    </row>
    <row r="42" spans="1:9" ht="85.5">
      <c r="A42" s="75" t="s">
        <v>2371</v>
      </c>
      <c r="B42" s="151">
        <v>43</v>
      </c>
      <c r="C42" s="165" t="s">
        <v>2528</v>
      </c>
      <c r="D42" s="166" t="s">
        <v>2404</v>
      </c>
      <c r="E42" s="167" t="s">
        <v>2529</v>
      </c>
      <c r="F42" s="168">
        <v>39813</v>
      </c>
      <c r="G42" s="169">
        <v>39664</v>
      </c>
      <c r="H42" s="166"/>
      <c r="I42" s="164" t="s">
        <v>2530</v>
      </c>
    </row>
    <row r="43" spans="1:9" ht="156.75">
      <c r="A43" s="75" t="s">
        <v>2371</v>
      </c>
      <c r="B43" s="151">
        <v>44</v>
      </c>
      <c r="C43" s="165" t="s">
        <v>2531</v>
      </c>
      <c r="D43" s="166" t="s">
        <v>2404</v>
      </c>
      <c r="E43" s="167" t="s">
        <v>2532</v>
      </c>
      <c r="F43" s="171">
        <v>39695</v>
      </c>
      <c r="G43" s="169">
        <v>39664</v>
      </c>
      <c r="H43" s="166"/>
      <c r="I43" s="164" t="s">
        <v>2533</v>
      </c>
    </row>
    <row r="44" spans="1:9" ht="99.75">
      <c r="A44" s="75" t="s">
        <v>2371</v>
      </c>
      <c r="B44" s="151">
        <v>45</v>
      </c>
      <c r="C44" s="165" t="s">
        <v>2534</v>
      </c>
      <c r="D44" s="166" t="s">
        <v>2535</v>
      </c>
      <c r="E44" s="167" t="s">
        <v>2536</v>
      </c>
      <c r="F44" s="171">
        <v>39695</v>
      </c>
      <c r="G44" s="169">
        <v>39664</v>
      </c>
      <c r="H44" s="166"/>
      <c r="I44" s="164" t="s">
        <v>2537</v>
      </c>
    </row>
    <row r="45" spans="1:9" ht="171">
      <c r="A45" s="75" t="s">
        <v>2371</v>
      </c>
      <c r="B45" s="151">
        <v>46</v>
      </c>
      <c r="C45" s="165" t="s">
        <v>2538</v>
      </c>
      <c r="D45" s="166" t="s">
        <v>2539</v>
      </c>
      <c r="E45" s="167" t="s">
        <v>2540</v>
      </c>
      <c r="F45" s="171">
        <v>41515</v>
      </c>
      <c r="G45" s="170">
        <v>39689</v>
      </c>
      <c r="H45" s="166" t="s">
        <v>2541</v>
      </c>
      <c r="I45" s="164" t="s">
        <v>2542</v>
      </c>
    </row>
    <row r="46" spans="1:9" ht="60">
      <c r="A46" s="75" t="s">
        <v>2371</v>
      </c>
      <c r="B46" s="151">
        <v>47</v>
      </c>
      <c r="C46" s="165" t="s">
        <v>2543</v>
      </c>
      <c r="D46" s="166" t="s">
        <v>2544</v>
      </c>
      <c r="E46" s="167" t="s">
        <v>2545</v>
      </c>
      <c r="F46" s="168">
        <v>39813</v>
      </c>
      <c r="G46" s="169">
        <v>37867</v>
      </c>
      <c r="H46" s="166"/>
      <c r="I46" s="164" t="s">
        <v>2546</v>
      </c>
    </row>
    <row r="47" spans="1:9" ht="185.25">
      <c r="A47" s="75" t="s">
        <v>2371</v>
      </c>
      <c r="B47" s="151">
        <v>48</v>
      </c>
      <c r="C47" s="165" t="s">
        <v>2547</v>
      </c>
      <c r="D47" s="166" t="s">
        <v>2548</v>
      </c>
      <c r="E47" s="167" t="s">
        <v>2549</v>
      </c>
      <c r="F47" s="168">
        <v>39812</v>
      </c>
      <c r="G47" s="169">
        <v>39695</v>
      </c>
      <c r="H47" s="166"/>
      <c r="I47" s="164" t="s">
        <v>2550</v>
      </c>
    </row>
    <row r="48" spans="1:9" ht="71.25">
      <c r="A48" s="75" t="s">
        <v>2371</v>
      </c>
      <c r="B48" s="151">
        <v>50</v>
      </c>
      <c r="C48" s="165" t="s">
        <v>2425</v>
      </c>
      <c r="D48" s="166" t="s">
        <v>2544</v>
      </c>
      <c r="E48" s="167" t="s">
        <v>2551</v>
      </c>
      <c r="F48" s="168">
        <v>39813</v>
      </c>
      <c r="G48" s="170">
        <v>39708</v>
      </c>
      <c r="H48" s="166"/>
      <c r="I48" s="164" t="s">
        <v>2552</v>
      </c>
    </row>
    <row r="49" spans="1:9" ht="85.5">
      <c r="A49" s="75" t="s">
        <v>2371</v>
      </c>
      <c r="B49" s="151">
        <v>51</v>
      </c>
      <c r="C49" s="165" t="s">
        <v>2553</v>
      </c>
      <c r="D49" s="166" t="s">
        <v>2554</v>
      </c>
      <c r="E49" s="167" t="s">
        <v>2555</v>
      </c>
      <c r="F49" s="171">
        <v>41537</v>
      </c>
      <c r="G49" s="170">
        <v>39711</v>
      </c>
      <c r="H49" s="166" t="s">
        <v>2556</v>
      </c>
      <c r="I49" s="164" t="s">
        <v>2557</v>
      </c>
    </row>
    <row r="50" spans="1:9" ht="85.5">
      <c r="A50" s="75" t="s">
        <v>2371</v>
      </c>
      <c r="B50" s="151">
        <v>52</v>
      </c>
      <c r="C50" s="165" t="s">
        <v>2439</v>
      </c>
      <c r="D50" s="166" t="s">
        <v>2558</v>
      </c>
      <c r="E50" s="167" t="s">
        <v>2559</v>
      </c>
      <c r="F50" s="171">
        <v>40815</v>
      </c>
      <c r="G50" s="170">
        <v>39720</v>
      </c>
      <c r="H50" s="166" t="s">
        <v>2560</v>
      </c>
      <c r="I50" s="164" t="s">
        <v>2561</v>
      </c>
    </row>
    <row r="51" spans="1:9">
      <c r="C51" s="173"/>
      <c r="D51" s="173"/>
      <c r="E51" s="173"/>
      <c r="F51" s="173"/>
      <c r="G51" s="173"/>
      <c r="H51" s="173"/>
      <c r="I51" s="151"/>
    </row>
    <row r="52" spans="1:9">
      <c r="C52" s="173"/>
      <c r="D52" s="173"/>
      <c r="E52" s="173"/>
      <c r="F52" s="173"/>
      <c r="G52" s="173"/>
      <c r="H52" s="173"/>
      <c r="I52" s="151"/>
    </row>
    <row r="53" spans="1:9">
      <c r="I53" s="151"/>
    </row>
    <row r="54" spans="1:9">
      <c r="I54" s="151"/>
    </row>
    <row r="55" spans="1:9">
      <c r="I55" s="151"/>
    </row>
    <row r="56" spans="1:9">
      <c r="I56" s="151"/>
    </row>
    <row r="57" spans="1:9">
      <c r="I57" s="151"/>
    </row>
    <row r="58" spans="1:9">
      <c r="I58" s="151"/>
    </row>
    <row r="59" spans="1:9">
      <c r="I59" s="151"/>
    </row>
    <row r="60" spans="1:9">
      <c r="I60" s="151"/>
    </row>
    <row r="61" spans="1:9">
      <c r="I61" s="151"/>
    </row>
    <row r="62" spans="1:9">
      <c r="I62" s="151"/>
    </row>
    <row r="63" spans="1:9">
      <c r="I63" s="151"/>
    </row>
    <row r="64" spans="1:9">
      <c r="I64" s="151"/>
    </row>
    <row r="65" spans="9:9">
      <c r="I65" s="151"/>
    </row>
    <row r="66" spans="9:9">
      <c r="I66" s="151"/>
    </row>
    <row r="67" spans="9:9">
      <c r="I67" s="151"/>
    </row>
    <row r="68" spans="9:9">
      <c r="I68" s="151"/>
    </row>
    <row r="69" spans="9:9">
      <c r="I69" s="151"/>
    </row>
    <row r="70" spans="9:9">
      <c r="I70" s="151"/>
    </row>
    <row r="71" spans="9:9">
      <c r="I71" s="151"/>
    </row>
    <row r="72" spans="9:9">
      <c r="I72" s="151"/>
    </row>
    <row r="73" spans="9:9">
      <c r="I73" s="151"/>
    </row>
    <row r="74" spans="9:9">
      <c r="I74" s="151"/>
    </row>
    <row r="75" spans="9:9">
      <c r="I75" s="151"/>
    </row>
    <row r="76" spans="9:9">
      <c r="I76" s="151"/>
    </row>
    <row r="77" spans="9:9">
      <c r="I77" s="151"/>
    </row>
    <row r="78" spans="9:9">
      <c r="I78" s="151"/>
    </row>
    <row r="79" spans="9:9">
      <c r="I79" s="151"/>
    </row>
    <row r="80" spans="9:9">
      <c r="I80" s="151"/>
    </row>
    <row r="81" spans="9:9">
      <c r="I81" s="151"/>
    </row>
    <row r="82" spans="9:9">
      <c r="I82" s="151"/>
    </row>
    <row r="83" spans="9:9">
      <c r="I83" s="151"/>
    </row>
    <row r="84" spans="9:9">
      <c r="I84" s="151"/>
    </row>
    <row r="85" spans="9:9">
      <c r="I85" s="151"/>
    </row>
    <row r="86" spans="9:9">
      <c r="I86" s="151"/>
    </row>
    <row r="87" spans="9:9">
      <c r="I87" s="151"/>
    </row>
    <row r="88" spans="9:9">
      <c r="I88" s="151"/>
    </row>
    <row r="89" spans="9:9">
      <c r="I89" s="151"/>
    </row>
    <row r="90" spans="9:9">
      <c r="I90" s="151"/>
    </row>
    <row r="91" spans="9:9">
      <c r="I91" s="151"/>
    </row>
    <row r="92" spans="9:9">
      <c r="I92" s="151"/>
    </row>
    <row r="93" spans="9:9">
      <c r="I93" s="151"/>
    </row>
    <row r="94" spans="9:9">
      <c r="I94" s="151"/>
    </row>
    <row r="95" spans="9:9">
      <c r="I95" s="151"/>
    </row>
    <row r="96" spans="9:9">
      <c r="I96" s="151"/>
    </row>
    <row r="97" spans="9:9">
      <c r="I97" s="151"/>
    </row>
    <row r="98" spans="9:9">
      <c r="I98" s="151"/>
    </row>
    <row r="99" spans="9:9">
      <c r="I99" s="151"/>
    </row>
    <row r="100" spans="9:9">
      <c r="I100" s="151"/>
    </row>
    <row r="101" spans="9:9">
      <c r="I101" s="151"/>
    </row>
    <row r="102" spans="9:9">
      <c r="I102" s="151"/>
    </row>
    <row r="103" spans="9:9">
      <c r="I103" s="151"/>
    </row>
    <row r="104" spans="9:9">
      <c r="I104" s="151"/>
    </row>
    <row r="105" spans="9:9">
      <c r="I105" s="151"/>
    </row>
    <row r="106" spans="9:9">
      <c r="I106" s="151"/>
    </row>
    <row r="107" spans="9:9">
      <c r="I107" s="151"/>
    </row>
    <row r="108" spans="9:9">
      <c r="I108" s="151"/>
    </row>
    <row r="109" spans="9:9">
      <c r="I109" s="151"/>
    </row>
    <row r="110" spans="9:9">
      <c r="I110" s="151"/>
    </row>
    <row r="111" spans="9:9">
      <c r="I111" s="151"/>
    </row>
    <row r="112" spans="9:9">
      <c r="I112" s="151"/>
    </row>
    <row r="113" spans="9:9">
      <c r="I113" s="151"/>
    </row>
    <row r="114" spans="9:9">
      <c r="I114" s="151"/>
    </row>
    <row r="115" spans="9:9">
      <c r="I115" s="151"/>
    </row>
    <row r="116" spans="9:9">
      <c r="I116" s="151"/>
    </row>
    <row r="117" spans="9:9">
      <c r="I117" s="151"/>
    </row>
    <row r="118" spans="9:9">
      <c r="I118" s="151"/>
    </row>
    <row r="119" spans="9:9">
      <c r="I119" s="151"/>
    </row>
    <row r="120" spans="9:9">
      <c r="I120" s="151"/>
    </row>
    <row r="121" spans="9:9">
      <c r="I121" s="151"/>
    </row>
    <row r="122" spans="9:9">
      <c r="I122" s="151"/>
    </row>
    <row r="123" spans="9:9">
      <c r="I123" s="151"/>
    </row>
    <row r="124" spans="9:9">
      <c r="I124" s="151"/>
    </row>
    <row r="125" spans="9:9">
      <c r="I125" s="151"/>
    </row>
    <row r="126" spans="9:9">
      <c r="I126" s="151"/>
    </row>
    <row r="127" spans="9:9">
      <c r="I127" s="151"/>
    </row>
    <row r="128" spans="9:9">
      <c r="I128" s="151"/>
    </row>
    <row r="129" spans="9:9">
      <c r="I129" s="151"/>
    </row>
    <row r="130" spans="9:9">
      <c r="I130" s="151"/>
    </row>
    <row r="131" spans="9:9">
      <c r="I131" s="151"/>
    </row>
    <row r="132" spans="9:9">
      <c r="I132" s="151"/>
    </row>
    <row r="133" spans="9:9">
      <c r="I133" s="151"/>
    </row>
    <row r="134" spans="9:9">
      <c r="I134" s="151"/>
    </row>
    <row r="135" spans="9:9">
      <c r="I135" s="151"/>
    </row>
    <row r="136" spans="9:9">
      <c r="I136" s="151"/>
    </row>
    <row r="137" spans="9:9">
      <c r="I137" s="151"/>
    </row>
    <row r="138" spans="9:9">
      <c r="I138" s="151"/>
    </row>
    <row r="139" spans="9:9">
      <c r="I139" s="151"/>
    </row>
    <row r="140" spans="9:9">
      <c r="I140" s="151"/>
    </row>
    <row r="141" spans="9:9">
      <c r="I141" s="151"/>
    </row>
    <row r="142" spans="9:9">
      <c r="I142" s="151"/>
    </row>
    <row r="143" spans="9:9">
      <c r="I143" s="151"/>
    </row>
    <row r="144" spans="9:9">
      <c r="I144" s="151"/>
    </row>
    <row r="145" spans="9:9">
      <c r="I145" s="151"/>
    </row>
    <row r="146" spans="9:9">
      <c r="I146" s="151"/>
    </row>
    <row r="147" spans="9:9">
      <c r="I147" s="151"/>
    </row>
    <row r="148" spans="9:9">
      <c r="I148" s="151"/>
    </row>
    <row r="149" spans="9:9">
      <c r="I149" s="151"/>
    </row>
    <row r="150" spans="9:9">
      <c r="I150" s="151"/>
    </row>
    <row r="151" spans="9:9">
      <c r="I151" s="151"/>
    </row>
    <row r="152" spans="9:9">
      <c r="I152" s="151"/>
    </row>
    <row r="153" spans="9:9">
      <c r="I153" s="151"/>
    </row>
    <row r="154" spans="9:9">
      <c r="I154" s="151"/>
    </row>
    <row r="155" spans="9:9">
      <c r="I155" s="151"/>
    </row>
    <row r="156" spans="9:9">
      <c r="I156" s="151"/>
    </row>
    <row r="157" spans="9:9">
      <c r="I157" s="151"/>
    </row>
    <row r="158" spans="9:9">
      <c r="I158" s="151"/>
    </row>
    <row r="159" spans="9:9">
      <c r="I159" s="151"/>
    </row>
    <row r="160" spans="9:9">
      <c r="I160" s="151"/>
    </row>
    <row r="161" spans="9:9">
      <c r="I161" s="151"/>
    </row>
    <row r="162" spans="9:9">
      <c r="I162" s="151"/>
    </row>
    <row r="163" spans="9:9">
      <c r="I163" s="151"/>
    </row>
    <row r="164" spans="9:9">
      <c r="I164" s="151"/>
    </row>
    <row r="165" spans="9:9">
      <c r="I165" s="151"/>
    </row>
    <row r="166" spans="9:9">
      <c r="I166" s="151"/>
    </row>
    <row r="167" spans="9:9">
      <c r="I167" s="151"/>
    </row>
    <row r="168" spans="9:9">
      <c r="I168" s="151"/>
    </row>
    <row r="169" spans="9:9">
      <c r="I169" s="151"/>
    </row>
    <row r="170" spans="9:9">
      <c r="I170" s="151"/>
    </row>
    <row r="171" spans="9:9">
      <c r="I171" s="151"/>
    </row>
    <row r="172" spans="9:9">
      <c r="I172" s="151"/>
    </row>
    <row r="173" spans="9:9">
      <c r="I173" s="151"/>
    </row>
    <row r="174" spans="9:9">
      <c r="I174" s="151"/>
    </row>
    <row r="175" spans="9:9">
      <c r="I175" s="151"/>
    </row>
    <row r="176" spans="9:9">
      <c r="I176" s="151"/>
    </row>
    <row r="177" spans="9:9">
      <c r="I177" s="151"/>
    </row>
    <row r="178" spans="9:9">
      <c r="I178" s="151"/>
    </row>
    <row r="179" spans="9:9">
      <c r="I179" s="151"/>
    </row>
    <row r="180" spans="9:9">
      <c r="I180" s="151"/>
    </row>
    <row r="181" spans="9:9">
      <c r="I181" s="151"/>
    </row>
    <row r="182" spans="9:9">
      <c r="I182" s="151"/>
    </row>
    <row r="183" spans="9:9">
      <c r="I183" s="151"/>
    </row>
    <row r="184" spans="9:9">
      <c r="I184" s="151"/>
    </row>
    <row r="185" spans="9:9">
      <c r="I185" s="151"/>
    </row>
    <row r="186" spans="9:9">
      <c r="I186" s="151"/>
    </row>
    <row r="187" spans="9:9">
      <c r="I187" s="151"/>
    </row>
    <row r="188" spans="9:9">
      <c r="I188" s="151"/>
    </row>
    <row r="189" spans="9:9">
      <c r="I189" s="151"/>
    </row>
    <row r="190" spans="9:9">
      <c r="I190" s="151"/>
    </row>
    <row r="191" spans="9:9">
      <c r="I191" s="151"/>
    </row>
    <row r="192" spans="9:9">
      <c r="I192" s="151"/>
    </row>
    <row r="193" spans="9:9">
      <c r="I193" s="151"/>
    </row>
    <row r="194" spans="9:9">
      <c r="I194" s="151"/>
    </row>
    <row r="195" spans="9:9">
      <c r="I195" s="151"/>
    </row>
    <row r="196" spans="9:9">
      <c r="I196" s="151"/>
    </row>
    <row r="197" spans="9:9">
      <c r="I197" s="151"/>
    </row>
    <row r="198" spans="9:9">
      <c r="I198" s="151"/>
    </row>
    <row r="199" spans="9:9">
      <c r="I199" s="151"/>
    </row>
    <row r="200" spans="9:9">
      <c r="I200" s="151"/>
    </row>
    <row r="201" spans="9:9">
      <c r="I201" s="151"/>
    </row>
    <row r="202" spans="9:9">
      <c r="I202" s="151"/>
    </row>
    <row r="203" spans="9:9">
      <c r="I203" s="151"/>
    </row>
    <row r="204" spans="9:9">
      <c r="I204" s="151"/>
    </row>
    <row r="205" spans="9:9">
      <c r="I205" s="151"/>
    </row>
    <row r="206" spans="9:9">
      <c r="I206" s="151"/>
    </row>
    <row r="207" spans="9:9">
      <c r="I207" s="151"/>
    </row>
    <row r="208" spans="9:9">
      <c r="I208" s="151"/>
    </row>
    <row r="209" spans="9:9">
      <c r="I209" s="151"/>
    </row>
    <row r="210" spans="9:9">
      <c r="I210" s="151"/>
    </row>
    <row r="211" spans="9:9">
      <c r="I211" s="151"/>
    </row>
    <row r="212" spans="9:9">
      <c r="I212" s="151"/>
    </row>
    <row r="213" spans="9:9">
      <c r="I213" s="151"/>
    </row>
    <row r="214" spans="9:9">
      <c r="I214" s="151"/>
    </row>
    <row r="215" spans="9:9">
      <c r="I215" s="151"/>
    </row>
    <row r="216" spans="9:9">
      <c r="I216" s="151"/>
    </row>
    <row r="217" spans="9:9">
      <c r="I217" s="151"/>
    </row>
    <row r="218" spans="9:9">
      <c r="I218" s="151"/>
    </row>
    <row r="219" spans="9:9">
      <c r="I219" s="151"/>
    </row>
    <row r="220" spans="9:9">
      <c r="I220" s="151"/>
    </row>
    <row r="221" spans="9:9">
      <c r="I221" s="151"/>
    </row>
    <row r="222" spans="9:9">
      <c r="I222" s="151"/>
    </row>
    <row r="223" spans="9:9">
      <c r="I223" s="151"/>
    </row>
    <row r="224" spans="9:9">
      <c r="I224" s="151"/>
    </row>
    <row r="225" spans="9:9">
      <c r="I225" s="151"/>
    </row>
    <row r="226" spans="9:9">
      <c r="I226" s="151"/>
    </row>
    <row r="227" spans="9:9">
      <c r="I227" s="151"/>
    </row>
    <row r="228" spans="9:9">
      <c r="I228" s="151"/>
    </row>
    <row r="229" spans="9:9">
      <c r="I229" s="151"/>
    </row>
    <row r="230" spans="9:9">
      <c r="I230" s="151"/>
    </row>
    <row r="231" spans="9:9">
      <c r="I231" s="151"/>
    </row>
    <row r="232" spans="9:9">
      <c r="I232" s="151"/>
    </row>
    <row r="233" spans="9:9">
      <c r="I233" s="151"/>
    </row>
    <row r="234" spans="9:9">
      <c r="I234" s="151"/>
    </row>
    <row r="235" spans="9:9">
      <c r="I235" s="151"/>
    </row>
    <row r="236" spans="9:9">
      <c r="I236" s="151"/>
    </row>
    <row r="237" spans="9:9">
      <c r="I237" s="151"/>
    </row>
    <row r="238" spans="9:9">
      <c r="I238" s="151"/>
    </row>
    <row r="239" spans="9:9">
      <c r="I239" s="151"/>
    </row>
    <row r="240" spans="9:9">
      <c r="I240" s="151"/>
    </row>
    <row r="241" spans="9:9">
      <c r="I241" s="151"/>
    </row>
    <row r="242" spans="9:9">
      <c r="I242" s="151"/>
    </row>
    <row r="243" spans="9:9">
      <c r="I243" s="151"/>
    </row>
    <row r="244" spans="9:9">
      <c r="I244" s="151"/>
    </row>
    <row r="245" spans="9:9">
      <c r="I245" s="151"/>
    </row>
    <row r="246" spans="9:9">
      <c r="I246" s="151"/>
    </row>
    <row r="247" spans="9:9">
      <c r="I247" s="151"/>
    </row>
    <row r="248" spans="9:9">
      <c r="I248" s="151"/>
    </row>
    <row r="249" spans="9:9">
      <c r="I249" s="151"/>
    </row>
    <row r="250" spans="9:9">
      <c r="I250" s="151"/>
    </row>
    <row r="251" spans="9:9">
      <c r="I251" s="151"/>
    </row>
    <row r="252" spans="9:9">
      <c r="I252" s="151"/>
    </row>
    <row r="253" spans="9:9">
      <c r="I253" s="151"/>
    </row>
    <row r="254" spans="9:9">
      <c r="I254" s="151"/>
    </row>
    <row r="255" spans="9:9">
      <c r="I255" s="151"/>
    </row>
    <row r="256" spans="9:9">
      <c r="I256" s="151"/>
    </row>
    <row r="257" spans="9:9">
      <c r="I257" s="151"/>
    </row>
    <row r="258" spans="9:9">
      <c r="I258" s="151"/>
    </row>
    <row r="259" spans="9:9">
      <c r="I259" s="151"/>
    </row>
    <row r="260" spans="9:9">
      <c r="I260" s="151"/>
    </row>
    <row r="261" spans="9:9">
      <c r="I261" s="151"/>
    </row>
    <row r="262" spans="9:9">
      <c r="I262" s="151"/>
    </row>
    <row r="263" spans="9:9">
      <c r="I263" s="151"/>
    </row>
    <row r="264" spans="9:9">
      <c r="I264" s="151"/>
    </row>
    <row r="265" spans="9:9">
      <c r="I265" s="151"/>
    </row>
    <row r="266" spans="9:9">
      <c r="I266" s="151"/>
    </row>
    <row r="267" spans="9:9">
      <c r="I267" s="151"/>
    </row>
    <row r="268" spans="9:9">
      <c r="I268" s="151"/>
    </row>
    <row r="269" spans="9:9">
      <c r="I269" s="151"/>
    </row>
    <row r="270" spans="9:9">
      <c r="I270" s="151"/>
    </row>
    <row r="271" spans="9:9">
      <c r="I271" s="151"/>
    </row>
    <row r="272" spans="9:9">
      <c r="I272" s="151"/>
    </row>
    <row r="273" spans="9:9">
      <c r="I273" s="151"/>
    </row>
    <row r="274" spans="9:9">
      <c r="I274" s="151"/>
    </row>
    <row r="275" spans="9:9">
      <c r="I275" s="151"/>
    </row>
    <row r="276" spans="9:9">
      <c r="I276" s="151"/>
    </row>
    <row r="277" spans="9:9">
      <c r="I277" s="151"/>
    </row>
    <row r="278" spans="9:9">
      <c r="I278" s="151"/>
    </row>
    <row r="279" spans="9:9">
      <c r="I279" s="151"/>
    </row>
    <row r="280" spans="9:9">
      <c r="I280" s="151"/>
    </row>
    <row r="281" spans="9:9">
      <c r="I281" s="151"/>
    </row>
    <row r="282" spans="9:9">
      <c r="I282" s="151"/>
    </row>
    <row r="283" spans="9:9">
      <c r="I283" s="151"/>
    </row>
    <row r="284" spans="9:9">
      <c r="I284" s="151"/>
    </row>
    <row r="285" spans="9:9">
      <c r="I285" s="151"/>
    </row>
    <row r="286" spans="9:9">
      <c r="I286" s="151"/>
    </row>
    <row r="287" spans="9:9">
      <c r="I287" s="151"/>
    </row>
    <row r="288" spans="9:9">
      <c r="I288" s="151"/>
    </row>
    <row r="289" spans="9:9">
      <c r="I289" s="151"/>
    </row>
    <row r="290" spans="9:9">
      <c r="I290" s="151"/>
    </row>
    <row r="291" spans="9:9">
      <c r="I291" s="151"/>
    </row>
    <row r="292" spans="9:9">
      <c r="I292" s="151"/>
    </row>
    <row r="293" spans="9:9">
      <c r="I293" s="151"/>
    </row>
    <row r="294" spans="9:9">
      <c r="I294" s="151"/>
    </row>
    <row r="295" spans="9:9">
      <c r="I295" s="151"/>
    </row>
    <row r="296" spans="9:9">
      <c r="I296" s="151"/>
    </row>
    <row r="297" spans="9:9">
      <c r="I297" s="151"/>
    </row>
    <row r="298" spans="9:9">
      <c r="I298" s="151"/>
    </row>
    <row r="299" spans="9:9">
      <c r="I299" s="151"/>
    </row>
    <row r="300" spans="9:9">
      <c r="I300" s="151"/>
    </row>
    <row r="301" spans="9:9">
      <c r="I301" s="151"/>
    </row>
    <row r="302" spans="9:9">
      <c r="I302" s="151"/>
    </row>
    <row r="303" spans="9:9">
      <c r="I303" s="151"/>
    </row>
    <row r="304" spans="9:9">
      <c r="I304" s="151"/>
    </row>
    <row r="305" spans="9:9">
      <c r="I305" s="151"/>
    </row>
    <row r="306" spans="9:9">
      <c r="I306" s="151"/>
    </row>
    <row r="307" spans="9:9">
      <c r="I307" s="151"/>
    </row>
    <row r="308" spans="9:9">
      <c r="I308" s="151"/>
    </row>
    <row r="309" spans="9:9">
      <c r="I309" s="151"/>
    </row>
    <row r="310" spans="9:9">
      <c r="I310" s="151"/>
    </row>
    <row r="311" spans="9:9">
      <c r="I311" s="151"/>
    </row>
    <row r="312" spans="9:9">
      <c r="I312" s="151"/>
    </row>
    <row r="313" spans="9:9">
      <c r="I313" s="151"/>
    </row>
    <row r="314" spans="9:9">
      <c r="I314" s="151"/>
    </row>
    <row r="315" spans="9:9">
      <c r="I315" s="151"/>
    </row>
    <row r="316" spans="9:9">
      <c r="I316" s="151"/>
    </row>
    <row r="317" spans="9:9">
      <c r="I317" s="151"/>
    </row>
    <row r="318" spans="9:9">
      <c r="I318" s="151"/>
    </row>
    <row r="319" spans="9:9">
      <c r="I319" s="151"/>
    </row>
    <row r="320" spans="9:9">
      <c r="I320" s="151"/>
    </row>
    <row r="321" spans="9:9">
      <c r="I321" s="151"/>
    </row>
    <row r="322" spans="9:9">
      <c r="I322" s="151"/>
    </row>
    <row r="323" spans="9:9">
      <c r="I323" s="151"/>
    </row>
    <row r="324" spans="9:9">
      <c r="I324" s="151"/>
    </row>
    <row r="325" spans="9:9">
      <c r="I325" s="151"/>
    </row>
    <row r="326" spans="9:9">
      <c r="I326" s="151"/>
    </row>
    <row r="327" spans="9:9">
      <c r="I327" s="151"/>
    </row>
    <row r="328" spans="9:9">
      <c r="I328" s="151"/>
    </row>
    <row r="329" spans="9:9">
      <c r="I329" s="151"/>
    </row>
    <row r="330" spans="9:9">
      <c r="I330" s="151"/>
    </row>
    <row r="331" spans="9:9">
      <c r="I331" s="151"/>
    </row>
    <row r="332" spans="9:9">
      <c r="I332" s="151"/>
    </row>
    <row r="333" spans="9:9">
      <c r="I333" s="151"/>
    </row>
    <row r="334" spans="9:9">
      <c r="I334" s="151"/>
    </row>
    <row r="335" spans="9:9">
      <c r="I335" s="151"/>
    </row>
    <row r="336" spans="9:9">
      <c r="I336" s="151"/>
    </row>
    <row r="337" spans="9:9">
      <c r="I337" s="151"/>
    </row>
    <row r="338" spans="9:9">
      <c r="I338" s="151"/>
    </row>
    <row r="339" spans="9:9">
      <c r="I339" s="151"/>
    </row>
    <row r="340" spans="9:9">
      <c r="I340" s="151"/>
    </row>
    <row r="341" spans="9:9">
      <c r="I341" s="151"/>
    </row>
    <row r="342" spans="9:9">
      <c r="I342" s="151"/>
    </row>
    <row r="343" spans="9:9">
      <c r="I343" s="151"/>
    </row>
    <row r="344" spans="9:9">
      <c r="I344" s="151"/>
    </row>
    <row r="345" spans="9:9">
      <c r="I345" s="151"/>
    </row>
    <row r="346" spans="9:9">
      <c r="I346" s="151"/>
    </row>
    <row r="347" spans="9:9">
      <c r="I347" s="151"/>
    </row>
    <row r="348" spans="9:9">
      <c r="I348" s="151"/>
    </row>
    <row r="349" spans="9:9">
      <c r="I349" s="151"/>
    </row>
    <row r="350" spans="9:9">
      <c r="I350" s="151"/>
    </row>
    <row r="351" spans="9:9">
      <c r="I351" s="151"/>
    </row>
    <row r="352" spans="9:9">
      <c r="I352" s="151"/>
    </row>
    <row r="353" spans="9:9">
      <c r="I353" s="151"/>
    </row>
    <row r="354" spans="9:9">
      <c r="I354" s="151"/>
    </row>
    <row r="355" spans="9:9">
      <c r="I355" s="151"/>
    </row>
    <row r="356" spans="9:9">
      <c r="I356" s="151"/>
    </row>
    <row r="357" spans="9:9">
      <c r="I357" s="151"/>
    </row>
    <row r="358" spans="9:9">
      <c r="I358" s="151"/>
    </row>
    <row r="359" spans="9:9">
      <c r="I359" s="151"/>
    </row>
    <row r="360" spans="9:9">
      <c r="I360" s="151"/>
    </row>
    <row r="361" spans="9:9">
      <c r="I361" s="151"/>
    </row>
    <row r="362" spans="9:9">
      <c r="I362" s="151"/>
    </row>
    <row r="363" spans="9:9">
      <c r="I363" s="151"/>
    </row>
    <row r="364" spans="9:9">
      <c r="I364" s="151"/>
    </row>
    <row r="365" spans="9:9">
      <c r="I365" s="151"/>
    </row>
    <row r="366" spans="9:9">
      <c r="I366" s="151"/>
    </row>
    <row r="367" spans="9:9">
      <c r="I367" s="151"/>
    </row>
    <row r="368" spans="9:9">
      <c r="I368" s="151"/>
    </row>
    <row r="369" spans="9:9">
      <c r="I369" s="151"/>
    </row>
    <row r="370" spans="9:9">
      <c r="I370" s="151"/>
    </row>
    <row r="371" spans="9:9">
      <c r="I371" s="151"/>
    </row>
    <row r="372" spans="9:9">
      <c r="I372" s="151"/>
    </row>
    <row r="373" spans="9:9">
      <c r="I373" s="151"/>
    </row>
    <row r="374" spans="9:9">
      <c r="I374" s="151"/>
    </row>
    <row r="375" spans="9:9">
      <c r="I375" s="151"/>
    </row>
    <row r="376" spans="9:9">
      <c r="I376" s="151"/>
    </row>
    <row r="377" spans="9:9">
      <c r="I377" s="151"/>
    </row>
    <row r="378" spans="9:9">
      <c r="I378" s="151"/>
    </row>
    <row r="379" spans="9:9">
      <c r="I379" s="151"/>
    </row>
    <row r="380" spans="9:9">
      <c r="I380" s="151"/>
    </row>
    <row r="381" spans="9:9">
      <c r="I381" s="151"/>
    </row>
    <row r="382" spans="9:9">
      <c r="I382" s="151"/>
    </row>
    <row r="383" spans="9:9">
      <c r="I383" s="151"/>
    </row>
    <row r="384" spans="9:9">
      <c r="I384" s="151"/>
    </row>
    <row r="385" spans="9:9">
      <c r="I385" s="151"/>
    </row>
    <row r="386" spans="9:9">
      <c r="I386" s="151"/>
    </row>
    <row r="387" spans="9:9">
      <c r="I387" s="151"/>
    </row>
    <row r="388" spans="9:9">
      <c r="I388" s="151"/>
    </row>
    <row r="389" spans="9:9">
      <c r="I389" s="151"/>
    </row>
    <row r="390" spans="9:9">
      <c r="I390" s="151"/>
    </row>
    <row r="391" spans="9:9">
      <c r="I391" s="151"/>
    </row>
    <row r="392" spans="9:9">
      <c r="I392" s="151"/>
    </row>
    <row r="393" spans="9:9">
      <c r="I393" s="151"/>
    </row>
    <row r="394" spans="9:9">
      <c r="I394" s="151"/>
    </row>
    <row r="395" spans="9:9">
      <c r="I395" s="151"/>
    </row>
    <row r="396" spans="9:9">
      <c r="I396" s="151"/>
    </row>
    <row r="397" spans="9:9">
      <c r="I397" s="151"/>
    </row>
    <row r="398" spans="9:9">
      <c r="I398" s="151"/>
    </row>
    <row r="399" spans="9:9">
      <c r="I399" s="151"/>
    </row>
    <row r="400" spans="9:9">
      <c r="I400" s="151"/>
    </row>
    <row r="401" spans="9:9">
      <c r="I401" s="151"/>
    </row>
    <row r="402" spans="9:9">
      <c r="I402" s="151"/>
    </row>
    <row r="403" spans="9:9">
      <c r="I403" s="151"/>
    </row>
    <row r="404" spans="9:9">
      <c r="I404" s="151"/>
    </row>
    <row r="405" spans="9:9">
      <c r="I405" s="151"/>
    </row>
    <row r="406" spans="9:9">
      <c r="I406" s="151"/>
    </row>
    <row r="407" spans="9:9">
      <c r="I407" s="151"/>
    </row>
    <row r="408" spans="9:9">
      <c r="I408" s="151"/>
    </row>
    <row r="409" spans="9:9">
      <c r="I409" s="151"/>
    </row>
    <row r="410" spans="9:9">
      <c r="I410" s="151"/>
    </row>
    <row r="411" spans="9:9">
      <c r="I411" s="151"/>
    </row>
    <row r="412" spans="9:9">
      <c r="I412" s="151"/>
    </row>
    <row r="413" spans="9:9">
      <c r="I413" s="151"/>
    </row>
    <row r="414" spans="9:9">
      <c r="I414" s="151"/>
    </row>
    <row r="415" spans="9:9">
      <c r="I415" s="151"/>
    </row>
    <row r="416" spans="9:9">
      <c r="I416" s="151"/>
    </row>
    <row r="417" spans="9:9">
      <c r="I417" s="151"/>
    </row>
    <row r="418" spans="9:9">
      <c r="I418" s="151"/>
    </row>
    <row r="419" spans="9:9">
      <c r="I419" s="151"/>
    </row>
    <row r="420" spans="9:9">
      <c r="I420" s="151"/>
    </row>
    <row r="421" spans="9:9">
      <c r="I421" s="151"/>
    </row>
    <row r="422" spans="9:9">
      <c r="I422" s="151"/>
    </row>
    <row r="423" spans="9:9">
      <c r="I423" s="151"/>
    </row>
    <row r="424" spans="9:9">
      <c r="I424" s="151"/>
    </row>
    <row r="425" spans="9:9">
      <c r="I425" s="151"/>
    </row>
    <row r="426" spans="9:9">
      <c r="I426" s="151"/>
    </row>
    <row r="427" spans="9:9">
      <c r="I427" s="151"/>
    </row>
    <row r="428" spans="9:9">
      <c r="I428" s="151"/>
    </row>
    <row r="429" spans="9:9">
      <c r="I429" s="151"/>
    </row>
    <row r="430" spans="9:9">
      <c r="I430" s="151"/>
    </row>
    <row r="431" spans="9:9">
      <c r="I431" s="151"/>
    </row>
    <row r="432" spans="9:9">
      <c r="I432" s="151"/>
    </row>
    <row r="433" spans="9:9">
      <c r="I433" s="151"/>
    </row>
    <row r="434" spans="9:9">
      <c r="I434" s="151"/>
    </row>
    <row r="435" spans="9:9">
      <c r="I435" s="151"/>
    </row>
    <row r="436" spans="9:9">
      <c r="I436" s="151"/>
    </row>
    <row r="437" spans="9:9">
      <c r="I437" s="151"/>
    </row>
    <row r="438" spans="9:9">
      <c r="I438" s="151"/>
    </row>
    <row r="439" spans="9:9">
      <c r="I439" s="151"/>
    </row>
    <row r="440" spans="9:9">
      <c r="I440" s="151"/>
    </row>
    <row r="441" spans="9:9">
      <c r="I441" s="151"/>
    </row>
    <row r="442" spans="9:9">
      <c r="I442" s="151"/>
    </row>
    <row r="443" spans="9:9">
      <c r="I443" s="151"/>
    </row>
    <row r="444" spans="9:9">
      <c r="I444" s="151"/>
    </row>
    <row r="445" spans="9:9">
      <c r="I445" s="151"/>
    </row>
    <row r="446" spans="9:9">
      <c r="I446" s="151"/>
    </row>
    <row r="447" spans="9:9">
      <c r="I447" s="151"/>
    </row>
    <row r="448" spans="9:9">
      <c r="I448" s="151"/>
    </row>
    <row r="449" spans="9:9">
      <c r="I449" s="151"/>
    </row>
    <row r="450" spans="9:9">
      <c r="I450" s="151"/>
    </row>
    <row r="451" spans="9:9">
      <c r="I451" s="151"/>
    </row>
    <row r="452" spans="9:9">
      <c r="I452" s="151"/>
    </row>
    <row r="453" spans="9:9">
      <c r="I453" s="151"/>
    </row>
    <row r="454" spans="9:9">
      <c r="I454" s="151"/>
    </row>
    <row r="455" spans="9:9">
      <c r="I455" s="151"/>
    </row>
    <row r="456" spans="9:9">
      <c r="I456" s="151"/>
    </row>
    <row r="457" spans="9:9">
      <c r="I457" s="151"/>
    </row>
    <row r="458" spans="9:9">
      <c r="I458" s="151"/>
    </row>
    <row r="459" spans="9:9">
      <c r="I459" s="151"/>
    </row>
    <row r="460" spans="9:9">
      <c r="I460" s="151"/>
    </row>
    <row r="461" spans="9:9">
      <c r="I461" s="151"/>
    </row>
    <row r="462" spans="9:9">
      <c r="I462" s="151"/>
    </row>
    <row r="463" spans="9:9">
      <c r="I463" s="151"/>
    </row>
    <row r="464" spans="9:9">
      <c r="I464" s="151"/>
    </row>
    <row r="465" spans="9:9">
      <c r="I465" s="151"/>
    </row>
    <row r="466" spans="9:9">
      <c r="I466" s="151"/>
    </row>
    <row r="467" spans="9:9">
      <c r="I467" s="151"/>
    </row>
    <row r="468" spans="9:9">
      <c r="I468" s="151"/>
    </row>
    <row r="469" spans="9:9">
      <c r="I469" s="151"/>
    </row>
    <row r="470" spans="9:9">
      <c r="I470" s="151"/>
    </row>
    <row r="471" spans="9:9">
      <c r="I471" s="151"/>
    </row>
    <row r="472" spans="9:9">
      <c r="I472" s="151"/>
    </row>
    <row r="473" spans="9:9">
      <c r="I473" s="151"/>
    </row>
    <row r="474" spans="9:9">
      <c r="I474" s="151"/>
    </row>
    <row r="475" spans="9:9">
      <c r="I475" s="151"/>
    </row>
    <row r="476" spans="9:9">
      <c r="I476" s="151"/>
    </row>
    <row r="477" spans="9:9">
      <c r="I477" s="151"/>
    </row>
    <row r="478" spans="9:9">
      <c r="I478" s="151"/>
    </row>
    <row r="479" spans="9:9">
      <c r="I479" s="151"/>
    </row>
    <row r="480" spans="9:9">
      <c r="I480" s="151"/>
    </row>
    <row r="481" spans="9:9">
      <c r="I481" s="151"/>
    </row>
    <row r="482" spans="9:9">
      <c r="I482" s="151"/>
    </row>
    <row r="483" spans="9:9">
      <c r="I483" s="151"/>
    </row>
    <row r="484" spans="9:9">
      <c r="I484" s="151"/>
    </row>
    <row r="485" spans="9:9">
      <c r="I485" s="151"/>
    </row>
    <row r="486" spans="9:9">
      <c r="I486" s="151"/>
    </row>
    <row r="487" spans="9:9">
      <c r="I487" s="151"/>
    </row>
    <row r="488" spans="9:9">
      <c r="I488" s="151"/>
    </row>
    <row r="489" spans="9:9">
      <c r="I489" s="151"/>
    </row>
    <row r="490" spans="9:9">
      <c r="I490" s="151"/>
    </row>
    <row r="491" spans="9:9">
      <c r="I491" s="151"/>
    </row>
    <row r="492" spans="9:9">
      <c r="I492" s="151"/>
    </row>
    <row r="493" spans="9:9">
      <c r="I493" s="151"/>
    </row>
    <row r="494" spans="9:9">
      <c r="I494" s="151"/>
    </row>
    <row r="495" spans="9:9">
      <c r="I495" s="151"/>
    </row>
    <row r="496" spans="9:9">
      <c r="I496" s="151"/>
    </row>
    <row r="497" spans="9:9">
      <c r="I497" s="151"/>
    </row>
    <row r="498" spans="9:9">
      <c r="I498" s="151"/>
    </row>
    <row r="499" spans="9:9">
      <c r="I499" s="151"/>
    </row>
    <row r="500" spans="9:9">
      <c r="I500" s="151"/>
    </row>
    <row r="501" spans="9:9">
      <c r="I501" s="151"/>
    </row>
    <row r="502" spans="9:9">
      <c r="I502" s="151"/>
    </row>
    <row r="503" spans="9:9">
      <c r="I503" s="151"/>
    </row>
    <row r="504" spans="9:9">
      <c r="I504" s="151"/>
    </row>
    <row r="505" spans="9:9">
      <c r="I505" s="151"/>
    </row>
    <row r="506" spans="9:9">
      <c r="I506" s="151"/>
    </row>
    <row r="507" spans="9:9">
      <c r="I507" s="151"/>
    </row>
    <row r="508" spans="9:9">
      <c r="I508" s="151"/>
    </row>
    <row r="509" spans="9:9">
      <c r="I509" s="151"/>
    </row>
    <row r="510" spans="9:9">
      <c r="I510" s="151"/>
    </row>
    <row r="511" spans="9:9">
      <c r="I511" s="151"/>
    </row>
    <row r="512" spans="9:9">
      <c r="I512" s="151"/>
    </row>
    <row r="513" spans="9:9">
      <c r="I513" s="151"/>
    </row>
    <row r="514" spans="9:9">
      <c r="I514" s="151"/>
    </row>
    <row r="515" spans="9:9">
      <c r="I515" s="151"/>
    </row>
    <row r="516" spans="9:9">
      <c r="I516" s="151"/>
    </row>
    <row r="517" spans="9:9">
      <c r="I517" s="151"/>
    </row>
    <row r="518" spans="9:9">
      <c r="I518" s="151"/>
    </row>
    <row r="519" spans="9:9">
      <c r="I519" s="151"/>
    </row>
    <row r="520" spans="9:9">
      <c r="I520" s="151"/>
    </row>
    <row r="521" spans="9:9">
      <c r="I521" s="151"/>
    </row>
    <row r="522" spans="9:9">
      <c r="I522" s="151"/>
    </row>
    <row r="523" spans="9:9">
      <c r="I523" s="151"/>
    </row>
    <row r="524" spans="9:9">
      <c r="I524" s="151"/>
    </row>
    <row r="525" spans="9:9">
      <c r="I525" s="151"/>
    </row>
    <row r="526" spans="9:9">
      <c r="I526" s="151"/>
    </row>
    <row r="527" spans="9:9">
      <c r="I527" s="151"/>
    </row>
    <row r="528" spans="9:9">
      <c r="I528" s="151"/>
    </row>
    <row r="529" spans="9:9">
      <c r="I529" s="151"/>
    </row>
    <row r="530" spans="9:9">
      <c r="I530" s="151"/>
    </row>
    <row r="531" spans="9:9">
      <c r="I531" s="151"/>
    </row>
    <row r="532" spans="9:9">
      <c r="I532" s="151"/>
    </row>
    <row r="533" spans="9:9">
      <c r="I533" s="151"/>
    </row>
    <row r="534" spans="9:9">
      <c r="I534" s="151"/>
    </row>
    <row r="535" spans="9:9">
      <c r="I535" s="151"/>
    </row>
    <row r="536" spans="9:9">
      <c r="I536" s="151"/>
    </row>
    <row r="537" spans="9:9">
      <c r="I537" s="151"/>
    </row>
    <row r="538" spans="9:9">
      <c r="I538" s="151"/>
    </row>
    <row r="539" spans="9:9">
      <c r="I539" s="151"/>
    </row>
    <row r="540" spans="9:9">
      <c r="I540" s="151"/>
    </row>
    <row r="541" spans="9:9">
      <c r="I541" s="151"/>
    </row>
    <row r="542" spans="9:9">
      <c r="I542" s="151"/>
    </row>
    <row r="543" spans="9:9">
      <c r="I543" s="151"/>
    </row>
    <row r="544" spans="9:9">
      <c r="I544" s="151"/>
    </row>
    <row r="545" spans="9:9">
      <c r="I545" s="151"/>
    </row>
    <row r="546" spans="9:9">
      <c r="I546" s="151"/>
    </row>
    <row r="547" spans="9:9">
      <c r="I547" s="151"/>
    </row>
    <row r="548" spans="9:9">
      <c r="I548" s="151"/>
    </row>
    <row r="549" spans="9:9">
      <c r="I549" s="151"/>
    </row>
    <row r="550" spans="9:9">
      <c r="I550" s="151"/>
    </row>
    <row r="551" spans="9:9">
      <c r="I551" s="151"/>
    </row>
    <row r="552" spans="9:9">
      <c r="I552" s="151"/>
    </row>
    <row r="553" spans="9:9">
      <c r="I553" s="151"/>
    </row>
    <row r="554" spans="9:9">
      <c r="I554" s="151"/>
    </row>
    <row r="555" spans="9:9">
      <c r="I555" s="151"/>
    </row>
    <row r="556" spans="9:9">
      <c r="I556" s="151"/>
    </row>
    <row r="557" spans="9:9">
      <c r="I557" s="151"/>
    </row>
    <row r="558" spans="9:9">
      <c r="I558" s="151"/>
    </row>
    <row r="559" spans="9:9">
      <c r="I559" s="151"/>
    </row>
    <row r="560" spans="9:9">
      <c r="I560" s="151"/>
    </row>
    <row r="561" spans="9:9">
      <c r="I561" s="151"/>
    </row>
    <row r="562" spans="9:9">
      <c r="I562" s="151"/>
    </row>
    <row r="563" spans="9:9">
      <c r="I563" s="151"/>
    </row>
    <row r="564" spans="9:9">
      <c r="I564" s="151"/>
    </row>
    <row r="565" spans="9:9">
      <c r="I565" s="151"/>
    </row>
    <row r="566" spans="9:9">
      <c r="I566" s="151"/>
    </row>
    <row r="567" spans="9:9">
      <c r="I567" s="151"/>
    </row>
    <row r="568" spans="9:9">
      <c r="I568" s="151"/>
    </row>
    <row r="569" spans="9:9">
      <c r="I569" s="151"/>
    </row>
    <row r="570" spans="9:9">
      <c r="I570" s="151"/>
    </row>
    <row r="571" spans="9:9">
      <c r="I571" s="151"/>
    </row>
    <row r="572" spans="9:9">
      <c r="I572" s="151"/>
    </row>
    <row r="573" spans="9:9">
      <c r="I573" s="151"/>
    </row>
    <row r="574" spans="9:9">
      <c r="I574" s="151"/>
    </row>
    <row r="575" spans="9:9">
      <c r="I575" s="151"/>
    </row>
    <row r="576" spans="9:9">
      <c r="I576" s="151"/>
    </row>
    <row r="577" spans="9:9">
      <c r="I577" s="151"/>
    </row>
    <row r="578" spans="9:9">
      <c r="I578" s="151"/>
    </row>
    <row r="579" spans="9:9">
      <c r="I579" s="151"/>
    </row>
    <row r="580" spans="9:9">
      <c r="I580" s="151"/>
    </row>
    <row r="581" spans="9:9">
      <c r="I581" s="151"/>
    </row>
    <row r="582" spans="9:9">
      <c r="I582" s="151"/>
    </row>
    <row r="583" spans="9:9">
      <c r="I583" s="151"/>
    </row>
    <row r="584" spans="9:9">
      <c r="I584" s="151"/>
    </row>
    <row r="585" spans="9:9">
      <c r="I585" s="151"/>
    </row>
    <row r="586" spans="9:9">
      <c r="I586" s="151"/>
    </row>
    <row r="587" spans="9:9">
      <c r="I587" s="151"/>
    </row>
    <row r="588" spans="9:9">
      <c r="I588" s="151"/>
    </row>
    <row r="589" spans="9:9">
      <c r="I589" s="151"/>
    </row>
    <row r="590" spans="9:9">
      <c r="I590" s="151"/>
    </row>
    <row r="591" spans="9:9">
      <c r="I591" s="151"/>
    </row>
    <row r="592" spans="9:9">
      <c r="I592" s="151"/>
    </row>
    <row r="593" spans="9:9">
      <c r="I593" s="151"/>
    </row>
    <row r="594" spans="9:9">
      <c r="I594" s="151"/>
    </row>
    <row r="595" spans="9:9">
      <c r="I595" s="151"/>
    </row>
    <row r="596" spans="9:9">
      <c r="I596" s="151"/>
    </row>
    <row r="597" spans="9:9">
      <c r="I597" s="151"/>
    </row>
    <row r="598" spans="9:9">
      <c r="I598" s="151"/>
    </row>
    <row r="599" spans="9:9">
      <c r="I599" s="151"/>
    </row>
    <row r="600" spans="9:9">
      <c r="I600" s="151"/>
    </row>
    <row r="601" spans="9:9">
      <c r="I601" s="151"/>
    </row>
    <row r="602" spans="9:9">
      <c r="I602" s="151"/>
    </row>
    <row r="603" spans="9:9">
      <c r="I603" s="151"/>
    </row>
    <row r="604" spans="9:9">
      <c r="I604" s="151"/>
    </row>
    <row r="605" spans="9:9">
      <c r="I605" s="151"/>
    </row>
    <row r="606" spans="9:9">
      <c r="I606" s="151"/>
    </row>
    <row r="607" spans="9:9">
      <c r="I607" s="151"/>
    </row>
    <row r="608" spans="9:9">
      <c r="I608" s="151"/>
    </row>
    <row r="609" spans="9:9">
      <c r="I609" s="151"/>
    </row>
    <row r="610" spans="9:9">
      <c r="I610" s="151"/>
    </row>
    <row r="611" spans="9:9">
      <c r="I611" s="151"/>
    </row>
    <row r="612" spans="9:9">
      <c r="I612" s="151"/>
    </row>
    <row r="613" spans="9:9">
      <c r="I613" s="151"/>
    </row>
    <row r="614" spans="9:9">
      <c r="I614" s="151"/>
    </row>
    <row r="615" spans="9:9">
      <c r="I615" s="151"/>
    </row>
    <row r="616" spans="9:9">
      <c r="I616" s="151"/>
    </row>
    <row r="617" spans="9:9">
      <c r="I617" s="151"/>
    </row>
    <row r="618" spans="9:9">
      <c r="I618" s="151"/>
    </row>
    <row r="619" spans="9:9">
      <c r="I619" s="151"/>
    </row>
    <row r="620" spans="9:9">
      <c r="I620" s="151"/>
    </row>
    <row r="621" spans="9:9">
      <c r="I621" s="151"/>
    </row>
    <row r="622" spans="9:9">
      <c r="I622" s="151"/>
    </row>
    <row r="623" spans="9:9">
      <c r="I623" s="151"/>
    </row>
    <row r="624" spans="9:9">
      <c r="I624" s="151"/>
    </row>
    <row r="625" spans="9:9">
      <c r="I625" s="151"/>
    </row>
    <row r="626" spans="9:9">
      <c r="I626" s="151"/>
    </row>
    <row r="627" spans="9:9">
      <c r="I627" s="151"/>
    </row>
    <row r="628" spans="9:9">
      <c r="I628" s="151"/>
    </row>
    <row r="629" spans="9:9">
      <c r="I629" s="151"/>
    </row>
    <row r="630" spans="9:9">
      <c r="I630" s="151"/>
    </row>
    <row r="631" spans="9:9">
      <c r="I631" s="151"/>
    </row>
    <row r="632" spans="9:9">
      <c r="I632" s="151"/>
    </row>
    <row r="633" spans="9:9">
      <c r="I633" s="151"/>
    </row>
    <row r="634" spans="9:9">
      <c r="I634" s="151"/>
    </row>
    <row r="635" spans="9:9">
      <c r="I635" s="151"/>
    </row>
    <row r="636" spans="9:9">
      <c r="I636" s="151"/>
    </row>
    <row r="637" spans="9:9">
      <c r="I637" s="151"/>
    </row>
    <row r="638" spans="9:9">
      <c r="I638" s="151"/>
    </row>
    <row r="639" spans="9:9">
      <c r="I639" s="151"/>
    </row>
    <row r="640" spans="9:9">
      <c r="I640" s="151"/>
    </row>
    <row r="641" spans="9:9">
      <c r="I641" s="151"/>
    </row>
    <row r="642" spans="9:9">
      <c r="I642" s="151"/>
    </row>
    <row r="643" spans="9:9">
      <c r="I643" s="151"/>
    </row>
    <row r="644" spans="9:9">
      <c r="I644" s="151"/>
    </row>
    <row r="645" spans="9:9">
      <c r="I645" s="151"/>
    </row>
    <row r="646" spans="9:9">
      <c r="I646" s="151"/>
    </row>
    <row r="647" spans="9:9">
      <c r="I647" s="151"/>
    </row>
    <row r="648" spans="9:9">
      <c r="I648" s="151"/>
    </row>
    <row r="649" spans="9:9">
      <c r="I649" s="151"/>
    </row>
    <row r="650" spans="9:9">
      <c r="I650" s="151"/>
    </row>
    <row r="651" spans="9:9">
      <c r="I651" s="151"/>
    </row>
    <row r="652" spans="9:9">
      <c r="I652" s="151"/>
    </row>
    <row r="653" spans="9:9">
      <c r="I653" s="151"/>
    </row>
    <row r="654" spans="9:9">
      <c r="I654" s="151"/>
    </row>
    <row r="655" spans="9:9">
      <c r="I655" s="151"/>
    </row>
    <row r="656" spans="9:9">
      <c r="I656" s="151"/>
    </row>
    <row r="657" spans="9:9">
      <c r="I657" s="151"/>
    </row>
    <row r="658" spans="9:9">
      <c r="I658" s="151"/>
    </row>
    <row r="659" spans="9:9">
      <c r="I659" s="151"/>
    </row>
    <row r="660" spans="9:9">
      <c r="I660" s="151"/>
    </row>
    <row r="661" spans="9:9">
      <c r="I661" s="151"/>
    </row>
    <row r="662" spans="9:9">
      <c r="I662" s="151"/>
    </row>
    <row r="663" spans="9:9">
      <c r="I663" s="151"/>
    </row>
    <row r="664" spans="9:9">
      <c r="I664" s="151"/>
    </row>
    <row r="665" spans="9:9">
      <c r="I665" s="151"/>
    </row>
    <row r="666" spans="9:9">
      <c r="I666" s="151"/>
    </row>
    <row r="667" spans="9:9">
      <c r="I667" s="151"/>
    </row>
    <row r="668" spans="9:9">
      <c r="I668" s="151"/>
    </row>
    <row r="669" spans="9:9">
      <c r="I669" s="151"/>
    </row>
    <row r="670" spans="9:9">
      <c r="I670" s="151"/>
    </row>
    <row r="671" spans="9:9">
      <c r="I671" s="151"/>
    </row>
    <row r="672" spans="9:9">
      <c r="I672" s="151"/>
    </row>
    <row r="673" spans="9:9">
      <c r="I673" s="151"/>
    </row>
    <row r="674" spans="9:9">
      <c r="I674" s="151"/>
    </row>
    <row r="675" spans="9:9">
      <c r="I675" s="151"/>
    </row>
    <row r="676" spans="9:9">
      <c r="I676" s="151"/>
    </row>
    <row r="677" spans="9:9">
      <c r="I677" s="151"/>
    </row>
    <row r="678" spans="9:9">
      <c r="I678" s="151"/>
    </row>
    <row r="679" spans="9:9">
      <c r="I679" s="151"/>
    </row>
    <row r="680" spans="9:9">
      <c r="I680" s="151"/>
    </row>
    <row r="681" spans="9:9">
      <c r="I681" s="151"/>
    </row>
    <row r="682" spans="9:9">
      <c r="I682" s="151"/>
    </row>
    <row r="683" spans="9:9">
      <c r="I683" s="151"/>
    </row>
    <row r="684" spans="9:9">
      <c r="I684" s="151"/>
    </row>
    <row r="685" spans="9:9">
      <c r="I685" s="151"/>
    </row>
    <row r="686" spans="9:9">
      <c r="I686" s="151"/>
    </row>
    <row r="687" spans="9:9">
      <c r="I687" s="151"/>
    </row>
    <row r="688" spans="9:9">
      <c r="I688" s="151"/>
    </row>
    <row r="689" spans="9:9">
      <c r="I689" s="151"/>
    </row>
    <row r="690" spans="9:9">
      <c r="I690" s="151"/>
    </row>
    <row r="691" spans="9:9">
      <c r="I691" s="151"/>
    </row>
    <row r="692" spans="9:9">
      <c r="I692" s="151"/>
    </row>
    <row r="693" spans="9:9">
      <c r="I693" s="151"/>
    </row>
    <row r="694" spans="9:9">
      <c r="I694" s="151"/>
    </row>
    <row r="695" spans="9:9">
      <c r="I695" s="151"/>
    </row>
    <row r="696" spans="9:9">
      <c r="I696" s="151"/>
    </row>
    <row r="697" spans="9:9">
      <c r="I697" s="151"/>
    </row>
    <row r="698" spans="9:9">
      <c r="I698" s="151"/>
    </row>
    <row r="699" spans="9:9">
      <c r="I699" s="151"/>
    </row>
    <row r="700" spans="9:9">
      <c r="I700" s="151"/>
    </row>
    <row r="701" spans="9:9">
      <c r="I701" s="151"/>
    </row>
    <row r="702" spans="9:9">
      <c r="I702" s="151"/>
    </row>
    <row r="703" spans="9:9">
      <c r="I703" s="151"/>
    </row>
    <row r="704" spans="9:9">
      <c r="I704" s="151"/>
    </row>
    <row r="705" spans="9:9">
      <c r="I705" s="151"/>
    </row>
    <row r="706" spans="9:9">
      <c r="I706" s="151"/>
    </row>
    <row r="707" spans="9:9">
      <c r="I707" s="151"/>
    </row>
    <row r="708" spans="9:9">
      <c r="I708" s="151"/>
    </row>
    <row r="709" spans="9:9">
      <c r="I709" s="151"/>
    </row>
    <row r="710" spans="9:9">
      <c r="I710" s="151"/>
    </row>
    <row r="711" spans="9:9">
      <c r="I711" s="151"/>
    </row>
    <row r="712" spans="9:9">
      <c r="I712" s="151"/>
    </row>
    <row r="713" spans="9:9">
      <c r="I713" s="151"/>
    </row>
    <row r="714" spans="9:9">
      <c r="I714" s="151"/>
    </row>
    <row r="715" spans="9:9">
      <c r="I715" s="151"/>
    </row>
    <row r="716" spans="9:9">
      <c r="I716" s="151"/>
    </row>
    <row r="717" spans="9:9">
      <c r="I717" s="151"/>
    </row>
    <row r="718" spans="9:9">
      <c r="I718" s="151"/>
    </row>
    <row r="719" spans="9:9">
      <c r="I719" s="151"/>
    </row>
    <row r="720" spans="9:9">
      <c r="I720" s="151"/>
    </row>
    <row r="721" spans="9:9">
      <c r="I721" s="151"/>
    </row>
    <row r="722" spans="9:9">
      <c r="I722" s="151"/>
    </row>
    <row r="723" spans="9:9">
      <c r="I723" s="151"/>
    </row>
    <row r="724" spans="9:9">
      <c r="I724" s="151"/>
    </row>
    <row r="725" spans="9:9">
      <c r="I725" s="151"/>
    </row>
    <row r="726" spans="9:9">
      <c r="I726" s="151"/>
    </row>
    <row r="727" spans="9:9">
      <c r="I727" s="151"/>
    </row>
    <row r="728" spans="9:9">
      <c r="I728" s="151"/>
    </row>
    <row r="729" spans="9:9">
      <c r="I729" s="151"/>
    </row>
    <row r="730" spans="9:9">
      <c r="I730" s="151"/>
    </row>
    <row r="731" spans="9:9">
      <c r="I731" s="151"/>
    </row>
    <row r="732" spans="9:9">
      <c r="I732" s="151"/>
    </row>
    <row r="733" spans="9:9">
      <c r="I733" s="151"/>
    </row>
    <row r="734" spans="9:9">
      <c r="I734" s="151"/>
    </row>
    <row r="735" spans="9:9">
      <c r="I735" s="151"/>
    </row>
    <row r="736" spans="9:9">
      <c r="I736" s="151"/>
    </row>
    <row r="737" spans="9:9">
      <c r="I737" s="151"/>
    </row>
    <row r="738" spans="9:9">
      <c r="I738" s="151"/>
    </row>
    <row r="739" spans="9:9">
      <c r="I739" s="151"/>
    </row>
    <row r="740" spans="9:9">
      <c r="I740" s="151"/>
    </row>
    <row r="741" spans="9:9">
      <c r="I741" s="151"/>
    </row>
    <row r="742" spans="9:9">
      <c r="I742" s="151"/>
    </row>
    <row r="743" spans="9:9">
      <c r="I743" s="151"/>
    </row>
    <row r="744" spans="9:9">
      <c r="I744" s="151"/>
    </row>
    <row r="745" spans="9:9">
      <c r="I745" s="151"/>
    </row>
    <row r="746" spans="9:9">
      <c r="I746" s="151"/>
    </row>
    <row r="747" spans="9:9">
      <c r="I747" s="151"/>
    </row>
    <row r="748" spans="9:9">
      <c r="I748" s="151"/>
    </row>
    <row r="749" spans="9:9">
      <c r="I749" s="151"/>
    </row>
    <row r="750" spans="9:9">
      <c r="I750" s="151"/>
    </row>
    <row r="751" spans="9:9">
      <c r="I751" s="151"/>
    </row>
    <row r="752" spans="9:9">
      <c r="I752" s="151"/>
    </row>
    <row r="753" spans="9:9">
      <c r="I753" s="151"/>
    </row>
    <row r="754" spans="9:9">
      <c r="I754" s="151"/>
    </row>
    <row r="755" spans="9:9">
      <c r="I755" s="151"/>
    </row>
    <row r="756" spans="9:9">
      <c r="I756" s="151"/>
    </row>
    <row r="757" spans="9:9">
      <c r="I757" s="151"/>
    </row>
    <row r="758" spans="9:9">
      <c r="I758" s="151"/>
    </row>
    <row r="759" spans="9:9">
      <c r="I759" s="151"/>
    </row>
    <row r="760" spans="9:9">
      <c r="I760" s="151"/>
    </row>
    <row r="761" spans="9:9">
      <c r="I761" s="151"/>
    </row>
    <row r="762" spans="9:9">
      <c r="I762" s="151"/>
    </row>
    <row r="763" spans="9:9">
      <c r="I763" s="151"/>
    </row>
    <row r="764" spans="9:9">
      <c r="I764" s="151"/>
    </row>
    <row r="765" spans="9:9">
      <c r="I765" s="151"/>
    </row>
    <row r="766" spans="9:9">
      <c r="I766" s="151"/>
    </row>
    <row r="767" spans="9:9">
      <c r="I767" s="151"/>
    </row>
    <row r="768" spans="9:9">
      <c r="I768" s="151"/>
    </row>
    <row r="769" spans="9:9">
      <c r="I769" s="151"/>
    </row>
    <row r="770" spans="9:9">
      <c r="I770" s="151"/>
    </row>
    <row r="771" spans="9:9">
      <c r="I771" s="151"/>
    </row>
    <row r="772" spans="9:9">
      <c r="I772" s="151"/>
    </row>
    <row r="773" spans="9:9">
      <c r="I773" s="151"/>
    </row>
    <row r="774" spans="9:9">
      <c r="I774" s="151"/>
    </row>
    <row r="775" spans="9:9">
      <c r="I775" s="151"/>
    </row>
    <row r="776" spans="9:9">
      <c r="I776" s="151"/>
    </row>
    <row r="777" spans="9:9">
      <c r="I777" s="151"/>
    </row>
    <row r="778" spans="9:9">
      <c r="I778" s="151"/>
    </row>
    <row r="779" spans="9:9">
      <c r="I779" s="151"/>
    </row>
    <row r="780" spans="9:9">
      <c r="I780" s="151"/>
    </row>
    <row r="781" spans="9:9">
      <c r="I781" s="151"/>
    </row>
    <row r="782" spans="9:9">
      <c r="I782" s="151"/>
    </row>
    <row r="783" spans="9:9">
      <c r="I783" s="151"/>
    </row>
    <row r="784" spans="9:9">
      <c r="I784" s="151"/>
    </row>
    <row r="785" spans="9:9">
      <c r="I785" s="151"/>
    </row>
    <row r="786" spans="9:9">
      <c r="I786" s="151"/>
    </row>
    <row r="787" spans="9:9">
      <c r="I787" s="151"/>
    </row>
    <row r="788" spans="9:9">
      <c r="I788" s="151"/>
    </row>
    <row r="789" spans="9:9">
      <c r="I789" s="151"/>
    </row>
    <row r="790" spans="9:9">
      <c r="I790" s="151"/>
    </row>
    <row r="791" spans="9:9">
      <c r="I791" s="151"/>
    </row>
    <row r="792" spans="9:9">
      <c r="I792" s="151"/>
    </row>
    <row r="793" spans="9:9">
      <c r="I793" s="151"/>
    </row>
    <row r="794" spans="9:9">
      <c r="I794" s="151"/>
    </row>
    <row r="795" spans="9:9">
      <c r="I795" s="151"/>
    </row>
    <row r="796" spans="9:9">
      <c r="I796" s="151"/>
    </row>
    <row r="797" spans="9:9">
      <c r="I797" s="151"/>
    </row>
    <row r="798" spans="9:9">
      <c r="I798" s="151"/>
    </row>
    <row r="799" spans="9:9">
      <c r="I799" s="151"/>
    </row>
    <row r="800" spans="9:9">
      <c r="I800" s="151"/>
    </row>
    <row r="801" spans="9:9">
      <c r="I801" s="151"/>
    </row>
    <row r="802" spans="9:9">
      <c r="I802" s="151"/>
    </row>
    <row r="803" spans="9:9">
      <c r="I803" s="151"/>
    </row>
    <row r="804" spans="9:9">
      <c r="I804" s="151"/>
    </row>
    <row r="805" spans="9:9">
      <c r="I805" s="151"/>
    </row>
    <row r="806" spans="9:9">
      <c r="I806" s="151"/>
    </row>
    <row r="807" spans="9:9">
      <c r="I807" s="151"/>
    </row>
    <row r="808" spans="9:9">
      <c r="I808" s="151"/>
    </row>
    <row r="809" spans="9:9">
      <c r="I809" s="151"/>
    </row>
    <row r="810" spans="9:9">
      <c r="I810" s="151"/>
    </row>
    <row r="811" spans="9:9">
      <c r="I811" s="151"/>
    </row>
    <row r="812" spans="9:9">
      <c r="I812" s="151"/>
    </row>
    <row r="813" spans="9:9">
      <c r="I813" s="151"/>
    </row>
    <row r="814" spans="9:9">
      <c r="I814" s="151"/>
    </row>
    <row r="815" spans="9:9">
      <c r="I815" s="151"/>
    </row>
    <row r="816" spans="9:9">
      <c r="I816" s="151"/>
    </row>
    <row r="817" spans="9:9">
      <c r="I817" s="151"/>
    </row>
    <row r="818" spans="9:9">
      <c r="I818" s="151"/>
    </row>
    <row r="819" spans="9:9">
      <c r="I819" s="151"/>
    </row>
    <row r="820" spans="9:9">
      <c r="I820" s="151"/>
    </row>
    <row r="821" spans="9:9">
      <c r="I821" s="151"/>
    </row>
    <row r="822" spans="9:9">
      <c r="I822" s="151"/>
    </row>
    <row r="823" spans="9:9">
      <c r="I823" s="151"/>
    </row>
    <row r="824" spans="9:9">
      <c r="I824" s="151"/>
    </row>
    <row r="825" spans="9:9">
      <c r="I825" s="151"/>
    </row>
    <row r="826" spans="9:9">
      <c r="I826" s="151"/>
    </row>
    <row r="827" spans="9:9">
      <c r="I827" s="151"/>
    </row>
    <row r="828" spans="9:9">
      <c r="I828" s="151"/>
    </row>
    <row r="829" spans="9:9">
      <c r="I829" s="151"/>
    </row>
    <row r="830" spans="9:9">
      <c r="I830" s="151"/>
    </row>
    <row r="831" spans="9:9">
      <c r="I831" s="151"/>
    </row>
    <row r="832" spans="9:9">
      <c r="I832" s="151"/>
    </row>
    <row r="833" spans="9:9">
      <c r="I833" s="151"/>
    </row>
    <row r="834" spans="9:9">
      <c r="I834" s="151"/>
    </row>
    <row r="835" spans="9:9">
      <c r="I835" s="151"/>
    </row>
    <row r="836" spans="9:9">
      <c r="I836" s="151"/>
    </row>
    <row r="837" spans="9:9">
      <c r="I837" s="151"/>
    </row>
    <row r="838" spans="9:9">
      <c r="I838" s="151"/>
    </row>
    <row r="839" spans="9:9">
      <c r="I839" s="151"/>
    </row>
    <row r="840" spans="9:9">
      <c r="I840" s="151"/>
    </row>
    <row r="841" spans="9:9">
      <c r="I841" s="151"/>
    </row>
    <row r="842" spans="9:9">
      <c r="I842" s="151"/>
    </row>
    <row r="843" spans="9:9">
      <c r="I843" s="151"/>
    </row>
    <row r="844" spans="9:9">
      <c r="I844" s="151"/>
    </row>
    <row r="845" spans="9:9">
      <c r="I845" s="151"/>
    </row>
    <row r="846" spans="9:9">
      <c r="I846" s="151"/>
    </row>
    <row r="847" spans="9:9">
      <c r="I847" s="151"/>
    </row>
    <row r="848" spans="9:9">
      <c r="I848" s="151"/>
    </row>
    <row r="849" spans="9:9">
      <c r="I849" s="151"/>
    </row>
    <row r="850" spans="9:9">
      <c r="I850" s="151"/>
    </row>
    <row r="851" spans="9:9">
      <c r="I851" s="151"/>
    </row>
    <row r="852" spans="9:9">
      <c r="I852" s="151"/>
    </row>
    <row r="853" spans="9:9">
      <c r="I853" s="151"/>
    </row>
    <row r="854" spans="9:9">
      <c r="I854" s="151"/>
    </row>
    <row r="855" spans="9:9">
      <c r="I855" s="151"/>
    </row>
    <row r="856" spans="9:9">
      <c r="I856" s="151"/>
    </row>
    <row r="857" spans="9:9">
      <c r="I857" s="151"/>
    </row>
    <row r="858" spans="9:9">
      <c r="I858" s="151"/>
    </row>
    <row r="859" spans="9:9">
      <c r="I859" s="151"/>
    </row>
    <row r="860" spans="9:9">
      <c r="I860" s="151"/>
    </row>
    <row r="861" spans="9:9">
      <c r="I861" s="151"/>
    </row>
    <row r="862" spans="9:9">
      <c r="I862" s="151"/>
    </row>
    <row r="863" spans="9:9">
      <c r="I863" s="151"/>
    </row>
    <row r="864" spans="9:9">
      <c r="I864" s="151"/>
    </row>
    <row r="865" spans="9:9">
      <c r="I865" s="151"/>
    </row>
    <row r="866" spans="9:9">
      <c r="I866" s="151"/>
    </row>
    <row r="867" spans="9:9">
      <c r="I867" s="151"/>
    </row>
    <row r="868" spans="9:9">
      <c r="I868" s="151"/>
    </row>
    <row r="869" spans="9:9">
      <c r="I869" s="151"/>
    </row>
    <row r="870" spans="9:9">
      <c r="I870" s="151"/>
    </row>
    <row r="871" spans="9:9">
      <c r="I871" s="151"/>
    </row>
    <row r="872" spans="9:9">
      <c r="I872" s="151"/>
    </row>
    <row r="873" spans="9:9">
      <c r="I873" s="151"/>
    </row>
    <row r="874" spans="9:9">
      <c r="I874" s="151"/>
    </row>
    <row r="875" spans="9:9">
      <c r="I875" s="151"/>
    </row>
    <row r="876" spans="9:9">
      <c r="I876" s="151"/>
    </row>
    <row r="877" spans="9:9">
      <c r="I877" s="151"/>
    </row>
    <row r="878" spans="9:9">
      <c r="I878" s="151"/>
    </row>
    <row r="879" spans="9:9">
      <c r="I879" s="151"/>
    </row>
    <row r="880" spans="9:9">
      <c r="I880" s="151"/>
    </row>
    <row r="881" spans="9:9">
      <c r="I881" s="151"/>
    </row>
    <row r="882" spans="9:9">
      <c r="I882" s="151"/>
    </row>
    <row r="883" spans="9:9">
      <c r="I883" s="151"/>
    </row>
    <row r="884" spans="9:9">
      <c r="I884" s="151"/>
    </row>
    <row r="885" spans="9:9">
      <c r="I885" s="151"/>
    </row>
    <row r="886" spans="9:9">
      <c r="I886" s="151"/>
    </row>
    <row r="887" spans="9:9">
      <c r="I887" s="151"/>
    </row>
    <row r="888" spans="9:9">
      <c r="I888" s="151"/>
    </row>
    <row r="889" spans="9:9">
      <c r="I889" s="151"/>
    </row>
    <row r="890" spans="9:9">
      <c r="I890" s="151"/>
    </row>
    <row r="891" spans="9:9">
      <c r="I891" s="151"/>
    </row>
    <row r="892" spans="9:9">
      <c r="I892" s="151"/>
    </row>
    <row r="893" spans="9:9">
      <c r="I893" s="151"/>
    </row>
    <row r="894" spans="9:9">
      <c r="I894" s="151"/>
    </row>
    <row r="895" spans="9:9">
      <c r="I895" s="151"/>
    </row>
    <row r="896" spans="9:9">
      <c r="I896" s="151"/>
    </row>
    <row r="897" spans="9:9">
      <c r="I897" s="151"/>
    </row>
    <row r="898" spans="9:9">
      <c r="I898" s="151"/>
    </row>
    <row r="899" spans="9:9">
      <c r="I899" s="151"/>
    </row>
    <row r="900" spans="9:9">
      <c r="I900" s="151"/>
    </row>
    <row r="901" spans="9:9">
      <c r="I901" s="151"/>
    </row>
    <row r="902" spans="9:9">
      <c r="I902" s="151"/>
    </row>
    <row r="903" spans="9:9">
      <c r="I903" s="151"/>
    </row>
    <row r="904" spans="9:9">
      <c r="I904" s="151"/>
    </row>
    <row r="905" spans="9:9">
      <c r="I905" s="151"/>
    </row>
    <row r="906" spans="9:9">
      <c r="I906" s="151"/>
    </row>
    <row r="907" spans="9:9">
      <c r="I907" s="151"/>
    </row>
    <row r="908" spans="9:9">
      <c r="I908" s="151"/>
    </row>
    <row r="909" spans="9:9">
      <c r="I909" s="151"/>
    </row>
    <row r="910" spans="9:9">
      <c r="I910" s="151"/>
    </row>
    <row r="911" spans="9:9">
      <c r="I911" s="151"/>
    </row>
    <row r="912" spans="9:9">
      <c r="I912" s="151"/>
    </row>
    <row r="913" spans="9:9">
      <c r="I913" s="151"/>
    </row>
    <row r="914" spans="9:9">
      <c r="I914" s="151"/>
    </row>
    <row r="915" spans="9:9">
      <c r="I915" s="151"/>
    </row>
    <row r="916" spans="9:9">
      <c r="I916" s="151"/>
    </row>
    <row r="917" spans="9:9">
      <c r="I917" s="151"/>
    </row>
    <row r="918" spans="9:9">
      <c r="I918" s="151"/>
    </row>
    <row r="919" spans="9:9">
      <c r="I919" s="151"/>
    </row>
    <row r="920" spans="9:9">
      <c r="I920" s="151"/>
    </row>
    <row r="921" spans="9:9">
      <c r="I921" s="151"/>
    </row>
    <row r="922" spans="9:9">
      <c r="I922" s="151"/>
    </row>
    <row r="923" spans="9:9">
      <c r="I923" s="151"/>
    </row>
    <row r="924" spans="9:9">
      <c r="I924" s="151"/>
    </row>
    <row r="925" spans="9:9">
      <c r="I925" s="151"/>
    </row>
    <row r="926" spans="9:9">
      <c r="I926" s="151"/>
    </row>
    <row r="927" spans="9:9">
      <c r="I927" s="151"/>
    </row>
    <row r="928" spans="9:9">
      <c r="I928" s="151"/>
    </row>
    <row r="929" spans="9:9">
      <c r="I929" s="151"/>
    </row>
    <row r="930" spans="9:9">
      <c r="I930" s="151"/>
    </row>
    <row r="931" spans="9:9">
      <c r="I931" s="151"/>
    </row>
    <row r="932" spans="9:9">
      <c r="I932" s="151"/>
    </row>
    <row r="933" spans="9:9">
      <c r="I933" s="151"/>
    </row>
    <row r="934" spans="9:9">
      <c r="I934" s="151"/>
    </row>
    <row r="935" spans="9:9">
      <c r="I935" s="151"/>
    </row>
    <row r="936" spans="9:9">
      <c r="I936" s="151"/>
    </row>
    <row r="937" spans="9:9">
      <c r="I937" s="151"/>
    </row>
    <row r="938" spans="9:9">
      <c r="I938" s="151"/>
    </row>
    <row r="939" spans="9:9">
      <c r="I939" s="151"/>
    </row>
    <row r="940" spans="9:9">
      <c r="I940" s="151"/>
    </row>
    <row r="941" spans="9:9">
      <c r="I941" s="151"/>
    </row>
    <row r="942" spans="9:9">
      <c r="I942" s="151"/>
    </row>
    <row r="943" spans="9:9">
      <c r="I943" s="151"/>
    </row>
    <row r="944" spans="9:9">
      <c r="I944" s="151"/>
    </row>
    <row r="945" spans="9:9">
      <c r="I945" s="151"/>
    </row>
    <row r="946" spans="9:9">
      <c r="I946" s="151"/>
    </row>
    <row r="947" spans="9:9">
      <c r="I947" s="151"/>
    </row>
    <row r="948" spans="9:9">
      <c r="I948" s="151"/>
    </row>
    <row r="949" spans="9:9">
      <c r="I949" s="151"/>
    </row>
    <row r="950" spans="9:9">
      <c r="I950" s="151"/>
    </row>
    <row r="951" spans="9:9">
      <c r="I951" s="151"/>
    </row>
    <row r="952" spans="9:9">
      <c r="I952" s="151"/>
    </row>
    <row r="953" spans="9:9">
      <c r="I953" s="151"/>
    </row>
    <row r="954" spans="9:9">
      <c r="I954" s="151"/>
    </row>
    <row r="955" spans="9:9">
      <c r="I955" s="151"/>
    </row>
    <row r="956" spans="9:9">
      <c r="I956" s="151"/>
    </row>
    <row r="957" spans="9:9">
      <c r="I957" s="151"/>
    </row>
    <row r="958" spans="9:9">
      <c r="I958" s="151"/>
    </row>
    <row r="959" spans="9:9">
      <c r="I959" s="151"/>
    </row>
    <row r="960" spans="9:9">
      <c r="I960" s="151"/>
    </row>
    <row r="961" spans="9:9">
      <c r="I961" s="151"/>
    </row>
    <row r="962" spans="9:9">
      <c r="I962" s="151"/>
    </row>
    <row r="963" spans="9:9">
      <c r="I963" s="151"/>
    </row>
    <row r="964" spans="9:9">
      <c r="I964" s="151"/>
    </row>
    <row r="965" spans="9:9">
      <c r="I965" s="151"/>
    </row>
    <row r="966" spans="9:9">
      <c r="I966" s="151"/>
    </row>
    <row r="967" spans="9:9">
      <c r="I967" s="151"/>
    </row>
    <row r="968" spans="9:9">
      <c r="I968" s="151"/>
    </row>
    <row r="969" spans="9:9">
      <c r="I969" s="151"/>
    </row>
    <row r="970" spans="9:9">
      <c r="I970" s="151"/>
    </row>
    <row r="971" spans="9:9">
      <c r="I971" s="151"/>
    </row>
    <row r="972" spans="9:9">
      <c r="I972" s="151"/>
    </row>
    <row r="973" spans="9:9">
      <c r="I973" s="151"/>
    </row>
    <row r="974" spans="9:9">
      <c r="I974" s="151"/>
    </row>
    <row r="975" spans="9:9">
      <c r="I975" s="151"/>
    </row>
    <row r="976" spans="9:9">
      <c r="I976" s="151"/>
    </row>
    <row r="977" spans="1:9">
      <c r="I977" s="151"/>
    </row>
    <row r="978" spans="1:9">
      <c r="I978" s="151"/>
    </row>
    <row r="979" spans="1:9">
      <c r="I979" s="151"/>
    </row>
    <row r="980" spans="1:9">
      <c r="I980" s="151"/>
    </row>
    <row r="981" spans="1:9">
      <c r="I981" s="151"/>
    </row>
    <row r="982" spans="1:9">
      <c r="I982" s="151"/>
    </row>
    <row r="983" spans="1:9">
      <c r="I983" s="151"/>
    </row>
    <row r="984" spans="1:9">
      <c r="I984" s="151"/>
    </row>
    <row r="985" spans="1:9">
      <c r="I985" s="151"/>
    </row>
    <row r="986" spans="1:9">
      <c r="I986" s="151"/>
    </row>
    <row r="987" spans="1:9">
      <c r="I987" s="151"/>
    </row>
    <row r="988" spans="1:9">
      <c r="I988" s="151"/>
    </row>
    <row r="989" spans="1:9">
      <c r="I989" s="151"/>
    </row>
    <row r="990" spans="1:9">
      <c r="I990" s="151"/>
    </row>
    <row r="991" spans="1:9">
      <c r="I991" s="151"/>
    </row>
    <row r="992" spans="1:9" ht="15.75">
      <c r="A992" s="75"/>
      <c r="I992" s="151"/>
    </row>
  </sheetData>
  <mergeCells count="2">
    <mergeCell ref="A1:J1"/>
    <mergeCell ref="A3:J3"/>
  </mergeCells>
  <hyperlinks>
    <hyperlink ref="I7" r:id="rId1" xr:uid="{00000000-0004-0000-0E00-000000000000}"/>
    <hyperlink ref="I8" r:id="rId2" xr:uid="{00000000-0004-0000-0E00-000001000000}"/>
    <hyperlink ref="I9" r:id="rId3" xr:uid="{00000000-0004-0000-0E00-000002000000}"/>
    <hyperlink ref="I10" r:id="rId4" xr:uid="{00000000-0004-0000-0E00-000003000000}"/>
    <hyperlink ref="I11" r:id="rId5" xr:uid="{00000000-0004-0000-0E00-000004000000}"/>
    <hyperlink ref="I12" r:id="rId6" xr:uid="{00000000-0004-0000-0E00-000005000000}"/>
    <hyperlink ref="I13" r:id="rId7" xr:uid="{00000000-0004-0000-0E00-000006000000}"/>
    <hyperlink ref="I14" r:id="rId8" xr:uid="{00000000-0004-0000-0E00-000007000000}"/>
    <hyperlink ref="I15" r:id="rId9" xr:uid="{00000000-0004-0000-0E00-000008000000}"/>
    <hyperlink ref="I16" r:id="rId10" xr:uid="{00000000-0004-0000-0E00-000009000000}"/>
    <hyperlink ref="I17" r:id="rId11" xr:uid="{00000000-0004-0000-0E00-00000A000000}"/>
    <hyperlink ref="I18" r:id="rId12" xr:uid="{00000000-0004-0000-0E00-00000B000000}"/>
    <hyperlink ref="I19" r:id="rId13" xr:uid="{00000000-0004-0000-0E00-00000C000000}"/>
    <hyperlink ref="I20" r:id="rId14" xr:uid="{00000000-0004-0000-0E00-00000D000000}"/>
    <hyperlink ref="I21" r:id="rId15" xr:uid="{00000000-0004-0000-0E00-00000E000000}"/>
    <hyperlink ref="I22" r:id="rId16" xr:uid="{00000000-0004-0000-0E00-00000F000000}"/>
    <hyperlink ref="I23" r:id="rId17" xr:uid="{00000000-0004-0000-0E00-000010000000}"/>
    <hyperlink ref="I24" r:id="rId18" xr:uid="{00000000-0004-0000-0E00-000011000000}"/>
    <hyperlink ref="I25" r:id="rId19" xr:uid="{00000000-0004-0000-0E00-000012000000}"/>
    <hyperlink ref="I26" r:id="rId20" xr:uid="{00000000-0004-0000-0E00-000013000000}"/>
    <hyperlink ref="I27" r:id="rId21" xr:uid="{00000000-0004-0000-0E00-000014000000}"/>
    <hyperlink ref="I28" r:id="rId22" xr:uid="{00000000-0004-0000-0E00-000015000000}"/>
    <hyperlink ref="I29" r:id="rId23" xr:uid="{00000000-0004-0000-0E00-000016000000}"/>
    <hyperlink ref="I30" r:id="rId24" xr:uid="{00000000-0004-0000-0E00-000017000000}"/>
    <hyperlink ref="I31" r:id="rId25" xr:uid="{00000000-0004-0000-0E00-000018000000}"/>
    <hyperlink ref="I32" r:id="rId26" xr:uid="{00000000-0004-0000-0E00-000019000000}"/>
    <hyperlink ref="I33" r:id="rId27" xr:uid="{00000000-0004-0000-0E00-00001A000000}"/>
    <hyperlink ref="I34" r:id="rId28" xr:uid="{00000000-0004-0000-0E00-00001B000000}"/>
    <hyperlink ref="I35" r:id="rId29" xr:uid="{00000000-0004-0000-0E00-00001C000000}"/>
    <hyperlink ref="I36" r:id="rId30" xr:uid="{00000000-0004-0000-0E00-00001D000000}"/>
    <hyperlink ref="I37" r:id="rId31" xr:uid="{00000000-0004-0000-0E00-00001E000000}"/>
    <hyperlink ref="I38" r:id="rId32" xr:uid="{00000000-0004-0000-0E00-00001F000000}"/>
    <hyperlink ref="I39" r:id="rId33" xr:uid="{00000000-0004-0000-0E00-000020000000}"/>
    <hyperlink ref="I40" r:id="rId34" xr:uid="{00000000-0004-0000-0E00-000021000000}"/>
    <hyperlink ref="I41" r:id="rId35" xr:uid="{00000000-0004-0000-0E00-000022000000}"/>
    <hyperlink ref="I42" r:id="rId36" xr:uid="{00000000-0004-0000-0E00-000023000000}"/>
    <hyperlink ref="I43" r:id="rId37" xr:uid="{00000000-0004-0000-0E00-000024000000}"/>
    <hyperlink ref="I44" r:id="rId38" xr:uid="{00000000-0004-0000-0E00-000025000000}"/>
    <hyperlink ref="I45" r:id="rId39" xr:uid="{00000000-0004-0000-0E00-000026000000}"/>
    <hyperlink ref="I46" r:id="rId40" xr:uid="{00000000-0004-0000-0E00-000027000000}"/>
    <hyperlink ref="I47" r:id="rId41" xr:uid="{00000000-0004-0000-0E00-000028000000}"/>
    <hyperlink ref="I48" r:id="rId42" xr:uid="{00000000-0004-0000-0E00-000029000000}"/>
    <hyperlink ref="I49" r:id="rId43" xr:uid="{00000000-0004-0000-0E00-00002A000000}"/>
    <hyperlink ref="I50" r:id="rId44" xr:uid="{00000000-0004-0000-0E00-00002B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J1000"/>
  <sheetViews>
    <sheetView workbookViewId="0">
      <selection sqref="A1:J1"/>
    </sheetView>
  </sheetViews>
  <sheetFormatPr baseColWidth="10" defaultColWidth="14.42578125" defaultRowHeight="15" customHeight="1"/>
  <cols>
    <col min="1" max="1" width="13.85546875" customWidth="1"/>
    <col min="2" max="2" width="11.140625" customWidth="1"/>
    <col min="3" max="3" width="17.42578125" customWidth="1"/>
    <col min="4" max="4" width="23.42578125" customWidth="1"/>
    <col min="5" max="5" width="63.28515625" customWidth="1"/>
    <col min="6" max="6" width="15.140625" customWidth="1"/>
    <col min="7" max="7" width="13.28515625" customWidth="1"/>
    <col min="8" max="8" width="23" customWidth="1"/>
    <col min="9" max="9" width="16.42578125" customWidth="1"/>
    <col min="10" max="10" width="13.140625" customWidth="1"/>
  </cols>
  <sheetData>
    <row r="1" spans="1:10" ht="34.5">
      <c r="A1" s="242"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20">
      <c r="A8" s="75" t="s">
        <v>2562</v>
      </c>
      <c r="B8" s="75">
        <v>1</v>
      </c>
      <c r="C8" s="76" t="s">
        <v>2563</v>
      </c>
      <c r="D8" s="76" t="s">
        <v>2564</v>
      </c>
      <c r="E8" s="76" t="s">
        <v>2565</v>
      </c>
      <c r="F8" s="77" t="s">
        <v>161</v>
      </c>
      <c r="G8" s="77">
        <v>39328</v>
      </c>
      <c r="H8" s="76" t="s">
        <v>2566</v>
      </c>
      <c r="I8" s="86" t="s">
        <v>2567</v>
      </c>
      <c r="J8" s="145"/>
    </row>
    <row r="9" spans="1:10" ht="165">
      <c r="A9" s="75" t="s">
        <v>2562</v>
      </c>
      <c r="B9" s="75">
        <v>2</v>
      </c>
      <c r="C9" s="76" t="s">
        <v>2568</v>
      </c>
      <c r="D9" s="76" t="s">
        <v>2569</v>
      </c>
      <c r="E9" s="76" t="s">
        <v>2570</v>
      </c>
      <c r="F9" s="77" t="s">
        <v>161</v>
      </c>
      <c r="G9" s="77">
        <v>39234</v>
      </c>
      <c r="H9" s="128" t="s">
        <v>2571</v>
      </c>
      <c r="I9" s="86" t="s">
        <v>2572</v>
      </c>
      <c r="J9" s="145"/>
    </row>
    <row r="10" spans="1:10" ht="150">
      <c r="A10" s="75" t="s">
        <v>2562</v>
      </c>
      <c r="B10" s="75">
        <v>3</v>
      </c>
      <c r="C10" s="76" t="s">
        <v>2573</v>
      </c>
      <c r="D10" s="76" t="s">
        <v>2574</v>
      </c>
      <c r="E10" s="76" t="s">
        <v>2575</v>
      </c>
      <c r="F10" s="77" t="s">
        <v>161</v>
      </c>
      <c r="G10" s="77">
        <v>39233</v>
      </c>
      <c r="H10" s="76" t="s">
        <v>2576</v>
      </c>
      <c r="I10" s="86" t="s">
        <v>2577</v>
      </c>
      <c r="J10" s="145"/>
    </row>
    <row r="11" spans="1:10" ht="150">
      <c r="A11" s="75" t="s">
        <v>2562</v>
      </c>
      <c r="B11" s="75">
        <v>4</v>
      </c>
      <c r="C11" s="76" t="s">
        <v>2578</v>
      </c>
      <c r="D11" s="76" t="s">
        <v>2579</v>
      </c>
      <c r="E11" s="76" t="s">
        <v>2580</v>
      </c>
      <c r="F11" s="77" t="s">
        <v>161</v>
      </c>
      <c r="G11" s="77">
        <v>39224</v>
      </c>
      <c r="H11" s="76" t="s">
        <v>2566</v>
      </c>
      <c r="I11" s="86" t="s">
        <v>2581</v>
      </c>
      <c r="J11" s="145"/>
    </row>
    <row r="12" spans="1:10" ht="150">
      <c r="A12" s="75" t="s">
        <v>2562</v>
      </c>
      <c r="B12" s="75">
        <v>5</v>
      </c>
      <c r="C12" s="76" t="s">
        <v>2582</v>
      </c>
      <c r="D12" s="76" t="s">
        <v>2583</v>
      </c>
      <c r="E12" s="76" t="s">
        <v>2584</v>
      </c>
      <c r="F12" s="77" t="s">
        <v>161</v>
      </c>
      <c r="G12" s="77">
        <v>39195</v>
      </c>
      <c r="H12" s="76" t="s">
        <v>2585</v>
      </c>
      <c r="I12" s="86" t="s">
        <v>2586</v>
      </c>
      <c r="J12" s="145"/>
    </row>
    <row r="13" spans="1:10" ht="135">
      <c r="A13" s="75" t="s">
        <v>2562</v>
      </c>
      <c r="B13" s="75">
        <v>6</v>
      </c>
      <c r="C13" s="76" t="s">
        <v>2587</v>
      </c>
      <c r="D13" s="76" t="s">
        <v>2588</v>
      </c>
      <c r="E13" s="76" t="s">
        <v>2589</v>
      </c>
      <c r="F13" s="77" t="s">
        <v>161</v>
      </c>
      <c r="G13" s="77">
        <v>39164</v>
      </c>
      <c r="H13" s="76" t="s">
        <v>611</v>
      </c>
      <c r="I13" s="86" t="s">
        <v>2590</v>
      </c>
      <c r="J13" s="145"/>
    </row>
    <row r="14" spans="1:10" ht="120">
      <c r="A14" s="75" t="s">
        <v>2562</v>
      </c>
      <c r="B14" s="75">
        <v>7</v>
      </c>
      <c r="C14" s="76" t="s">
        <v>1722</v>
      </c>
      <c r="D14" s="76" t="s">
        <v>1947</v>
      </c>
      <c r="E14" s="76" t="s">
        <v>2591</v>
      </c>
      <c r="F14" s="77" t="s">
        <v>161</v>
      </c>
      <c r="G14" s="77">
        <v>39148</v>
      </c>
      <c r="H14" s="76" t="s">
        <v>594</v>
      </c>
      <c r="I14" s="86" t="s">
        <v>2592</v>
      </c>
      <c r="J14" s="145"/>
    </row>
    <row r="15" spans="1:10" ht="150">
      <c r="A15" s="75" t="s">
        <v>2562</v>
      </c>
      <c r="B15" s="75">
        <v>8</v>
      </c>
      <c r="C15" s="76" t="s">
        <v>1134</v>
      </c>
      <c r="D15" s="76" t="s">
        <v>2593</v>
      </c>
      <c r="E15" s="76" t="s">
        <v>2594</v>
      </c>
      <c r="F15" s="77" t="s">
        <v>161</v>
      </c>
      <c r="G15" s="77">
        <v>39122</v>
      </c>
      <c r="H15" s="76" t="s">
        <v>1958</v>
      </c>
      <c r="I15" s="86" t="s">
        <v>2595</v>
      </c>
      <c r="J15" s="145"/>
    </row>
    <row r="16" spans="1:10" ht="150">
      <c r="A16" s="75" t="s">
        <v>2562</v>
      </c>
      <c r="B16" s="75">
        <v>9</v>
      </c>
      <c r="C16" s="76" t="s">
        <v>2596</v>
      </c>
      <c r="D16" s="76" t="s">
        <v>2597</v>
      </c>
      <c r="E16" s="76" t="s">
        <v>2598</v>
      </c>
      <c r="F16" s="77" t="s">
        <v>161</v>
      </c>
      <c r="G16" s="77">
        <v>39056</v>
      </c>
      <c r="H16" s="76" t="s">
        <v>2599</v>
      </c>
      <c r="I16" s="86" t="s">
        <v>2600</v>
      </c>
      <c r="J16" s="145"/>
    </row>
    <row r="17" spans="1:10" ht="150">
      <c r="A17" s="75" t="s">
        <v>2562</v>
      </c>
      <c r="B17" s="75">
        <v>10</v>
      </c>
      <c r="C17" s="76" t="s">
        <v>458</v>
      </c>
      <c r="D17" s="76" t="s">
        <v>40</v>
      </c>
      <c r="E17" s="76" t="s">
        <v>2601</v>
      </c>
      <c r="F17" s="77" t="s">
        <v>161</v>
      </c>
      <c r="G17" s="77">
        <v>39006</v>
      </c>
      <c r="H17" s="76" t="s">
        <v>2576</v>
      </c>
      <c r="I17" s="86" t="s">
        <v>2602</v>
      </c>
      <c r="J17" s="145"/>
    </row>
    <row r="18" spans="1:10" ht="120">
      <c r="A18" s="75" t="s">
        <v>2562</v>
      </c>
      <c r="B18" s="75">
        <v>11</v>
      </c>
      <c r="C18" s="76" t="s">
        <v>2201</v>
      </c>
      <c r="D18" s="76" t="s">
        <v>2603</v>
      </c>
      <c r="E18" s="76" t="s">
        <v>2604</v>
      </c>
      <c r="F18" s="77" t="s">
        <v>161</v>
      </c>
      <c r="G18" s="77">
        <v>39001</v>
      </c>
      <c r="H18" s="76" t="s">
        <v>594</v>
      </c>
      <c r="I18" s="86" t="s">
        <v>2605</v>
      </c>
      <c r="J18" s="145"/>
    </row>
    <row r="19" spans="1:10" ht="180">
      <c r="A19" s="75" t="s">
        <v>2562</v>
      </c>
      <c r="B19" s="75">
        <v>12</v>
      </c>
      <c r="C19" s="76" t="s">
        <v>935</v>
      </c>
      <c r="D19" s="76" t="s">
        <v>2606</v>
      </c>
      <c r="E19" s="76" t="s">
        <v>2607</v>
      </c>
      <c r="F19" s="77" t="s">
        <v>161</v>
      </c>
      <c r="G19" s="77">
        <v>38999</v>
      </c>
      <c r="H19" s="76" t="s">
        <v>1958</v>
      </c>
      <c r="I19" s="93" t="s">
        <v>2608</v>
      </c>
      <c r="J19" s="145"/>
    </row>
    <row r="20" spans="1:10" ht="180">
      <c r="A20" s="75" t="s">
        <v>2562</v>
      </c>
      <c r="B20" s="75">
        <v>13</v>
      </c>
      <c r="C20" s="76" t="s">
        <v>534</v>
      </c>
      <c r="D20" s="76" t="s">
        <v>2606</v>
      </c>
      <c r="E20" s="76" t="s">
        <v>2609</v>
      </c>
      <c r="F20" s="77" t="s">
        <v>161</v>
      </c>
      <c r="G20" s="77">
        <v>38999</v>
      </c>
      <c r="H20" s="76" t="s">
        <v>2610</v>
      </c>
      <c r="I20" s="86" t="s">
        <v>2611</v>
      </c>
      <c r="J20" s="174"/>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0" xr:uid="{00000000-0009-0000-0000-00000F000000}"/>
  <mergeCells count="2">
    <mergeCell ref="A1:J1"/>
    <mergeCell ref="A3:J3"/>
  </mergeCells>
  <hyperlinks>
    <hyperlink ref="I8" r:id="rId1" xr:uid="{00000000-0004-0000-0F00-000000000000}"/>
    <hyperlink ref="I9" r:id="rId2" xr:uid="{00000000-0004-0000-0F00-000001000000}"/>
    <hyperlink ref="I10" r:id="rId3" xr:uid="{00000000-0004-0000-0F00-000002000000}"/>
    <hyperlink ref="I11" r:id="rId4" xr:uid="{00000000-0004-0000-0F00-000003000000}"/>
    <hyperlink ref="I12" r:id="rId5" xr:uid="{00000000-0004-0000-0F00-000004000000}"/>
    <hyperlink ref="I13" r:id="rId6" xr:uid="{00000000-0004-0000-0F00-000005000000}"/>
    <hyperlink ref="I14" r:id="rId7" xr:uid="{00000000-0004-0000-0F00-000006000000}"/>
    <hyperlink ref="I15" r:id="rId8" xr:uid="{00000000-0004-0000-0F00-000007000000}"/>
    <hyperlink ref="I16" r:id="rId9" xr:uid="{00000000-0004-0000-0F00-000008000000}"/>
    <hyperlink ref="I17" r:id="rId10" xr:uid="{00000000-0004-0000-0F00-000009000000}"/>
    <hyperlink ref="I18" r:id="rId11" xr:uid="{00000000-0004-0000-0F00-00000A000000}"/>
    <hyperlink ref="I19" r:id="rId12" xr:uid="{00000000-0004-0000-0F00-00000B000000}"/>
    <hyperlink ref="I20" r:id="rId13" xr:uid="{00000000-0004-0000-0F00-00000C000000}"/>
  </hyperlinks>
  <pageMargins left="0.7" right="0.7" top="0.75" bottom="0.75" header="0" footer="0"/>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J1000"/>
  <sheetViews>
    <sheetView zoomScale="90" zoomScaleNormal="90" workbookViewId="0">
      <selection sqref="A1:J1"/>
    </sheetView>
  </sheetViews>
  <sheetFormatPr baseColWidth="10" defaultColWidth="14.42578125" defaultRowHeight="15" customHeight="1"/>
  <cols>
    <col min="1" max="1" width="11.85546875" customWidth="1"/>
    <col min="2" max="2" width="6.42578125" customWidth="1"/>
    <col min="3" max="3" width="17.42578125" customWidth="1"/>
    <col min="4" max="4" width="20.7109375" customWidth="1"/>
    <col min="5" max="5" width="73.28515625" customWidth="1"/>
    <col min="6" max="7" width="14.28515625" customWidth="1"/>
    <col min="8" max="8" width="20.85546875" customWidth="1"/>
    <col min="9" max="9" width="15.7109375" customWidth="1"/>
    <col min="10" max="10" width="13" customWidth="1"/>
  </cols>
  <sheetData>
    <row r="1" spans="1:10" ht="34.5">
      <c r="A1" s="242" t="s">
        <v>559</v>
      </c>
      <c r="B1" s="237"/>
      <c r="C1" s="237"/>
      <c r="D1" s="237"/>
      <c r="E1" s="237"/>
      <c r="F1" s="237"/>
      <c r="G1" s="237"/>
      <c r="H1" s="237"/>
      <c r="I1" s="237"/>
      <c r="J1" s="237"/>
    </row>
    <row r="3" spans="1:10" ht="30">
      <c r="A3" s="241" t="s">
        <v>560</v>
      </c>
      <c r="B3" s="237"/>
      <c r="C3" s="237"/>
      <c r="D3" s="237"/>
      <c r="E3" s="237"/>
      <c r="F3" s="237"/>
      <c r="G3" s="237"/>
      <c r="H3" s="237"/>
      <c r="I3" s="237"/>
      <c r="J3" s="237"/>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2612</v>
      </c>
      <c r="B8" s="75">
        <v>1</v>
      </c>
      <c r="C8" s="76" t="s">
        <v>1229</v>
      </c>
      <c r="D8" s="76" t="s">
        <v>2613</v>
      </c>
      <c r="E8" s="76" t="s">
        <v>2614</v>
      </c>
      <c r="F8" s="77" t="s">
        <v>161</v>
      </c>
      <c r="G8" s="77">
        <v>38958</v>
      </c>
      <c r="H8" s="76" t="s">
        <v>1364</v>
      </c>
      <c r="I8" s="86" t="s">
        <v>2615</v>
      </c>
      <c r="J8" s="145"/>
    </row>
    <row r="9" spans="1:10" ht="165">
      <c r="A9" s="75" t="s">
        <v>2612</v>
      </c>
      <c r="B9" s="75">
        <v>2</v>
      </c>
      <c r="C9" s="76" t="s">
        <v>2616</v>
      </c>
      <c r="D9" s="76" t="s">
        <v>2617</v>
      </c>
      <c r="E9" s="76" t="s">
        <v>2618</v>
      </c>
      <c r="F9" s="77" t="s">
        <v>161</v>
      </c>
      <c r="G9" s="77">
        <v>38949</v>
      </c>
      <c r="H9" s="128" t="s">
        <v>773</v>
      </c>
      <c r="I9" s="86" t="s">
        <v>2619</v>
      </c>
      <c r="J9" s="145"/>
    </row>
    <row r="10" spans="1:10" ht="135">
      <c r="A10" s="75" t="s">
        <v>2612</v>
      </c>
      <c r="B10" s="75">
        <v>3</v>
      </c>
      <c r="C10" s="76" t="s">
        <v>2069</v>
      </c>
      <c r="D10" s="76" t="s">
        <v>2620</v>
      </c>
      <c r="E10" s="76" t="s">
        <v>2621</v>
      </c>
      <c r="F10" s="77" t="s">
        <v>161</v>
      </c>
      <c r="G10" s="77">
        <v>38904</v>
      </c>
      <c r="H10" s="76" t="s">
        <v>2622</v>
      </c>
      <c r="I10" s="86" t="s">
        <v>2623</v>
      </c>
      <c r="J10" s="145"/>
    </row>
    <row r="11" spans="1:10" ht="135">
      <c r="A11" s="75" t="s">
        <v>2612</v>
      </c>
      <c r="B11" s="75">
        <v>4</v>
      </c>
      <c r="C11" s="76" t="s">
        <v>522</v>
      </c>
      <c r="D11" s="76" t="s">
        <v>1947</v>
      </c>
      <c r="E11" s="76" t="s">
        <v>2624</v>
      </c>
      <c r="F11" s="77" t="s">
        <v>161</v>
      </c>
      <c r="G11" s="77">
        <v>38868</v>
      </c>
      <c r="H11" s="76" t="s">
        <v>2625</v>
      </c>
      <c r="I11" s="86" t="s">
        <v>2626</v>
      </c>
      <c r="J11" s="145"/>
    </row>
    <row r="12" spans="1:10" ht="150">
      <c r="A12" s="75" t="s">
        <v>2612</v>
      </c>
      <c r="B12" s="75">
        <v>5</v>
      </c>
      <c r="C12" s="76" t="s">
        <v>2627</v>
      </c>
      <c r="D12" s="76" t="s">
        <v>2628</v>
      </c>
      <c r="E12" s="76" t="s">
        <v>2629</v>
      </c>
      <c r="F12" s="77" t="s">
        <v>161</v>
      </c>
      <c r="G12" s="77">
        <v>38733</v>
      </c>
      <c r="H12" s="76" t="s">
        <v>2622</v>
      </c>
      <c r="I12" s="86" t="s">
        <v>2630</v>
      </c>
      <c r="J12" s="145"/>
    </row>
    <row r="13" spans="1:10" ht="135">
      <c r="A13" s="75" t="s">
        <v>2612</v>
      </c>
      <c r="B13" s="75">
        <v>6</v>
      </c>
      <c r="C13" s="76" t="s">
        <v>2201</v>
      </c>
      <c r="D13" s="76" t="s">
        <v>2631</v>
      </c>
      <c r="E13" s="76" t="s">
        <v>2632</v>
      </c>
      <c r="F13" s="77" t="s">
        <v>161</v>
      </c>
      <c r="G13" s="77">
        <v>38731</v>
      </c>
      <c r="H13" s="76" t="s">
        <v>625</v>
      </c>
      <c r="I13" s="86" t="s">
        <v>2633</v>
      </c>
      <c r="J13" s="145"/>
    </row>
    <row r="14" spans="1:10" ht="150">
      <c r="A14" s="75" t="s">
        <v>2612</v>
      </c>
      <c r="B14" s="75">
        <v>7</v>
      </c>
      <c r="C14" s="76" t="s">
        <v>2634</v>
      </c>
      <c r="D14" s="76" t="s">
        <v>2635</v>
      </c>
      <c r="E14" s="76" t="s">
        <v>2636</v>
      </c>
      <c r="F14" s="77" t="s">
        <v>161</v>
      </c>
      <c r="G14" s="77">
        <v>38719</v>
      </c>
      <c r="H14" s="76" t="s">
        <v>2637</v>
      </c>
      <c r="I14" s="86" t="s">
        <v>2638</v>
      </c>
      <c r="J14" s="145"/>
    </row>
    <row r="15" spans="1:10" ht="165">
      <c r="A15" s="75" t="s">
        <v>2612</v>
      </c>
      <c r="B15" s="75">
        <v>8</v>
      </c>
      <c r="C15" s="76" t="s">
        <v>2639</v>
      </c>
      <c r="D15" s="76" t="s">
        <v>2640</v>
      </c>
      <c r="E15" s="76" t="s">
        <v>2641</v>
      </c>
      <c r="F15" s="77" t="s">
        <v>161</v>
      </c>
      <c r="G15" s="77">
        <v>38713</v>
      </c>
      <c r="H15" s="76" t="s">
        <v>2023</v>
      </c>
      <c r="I15" s="86" t="s">
        <v>2642</v>
      </c>
      <c r="J15" s="145"/>
    </row>
    <row r="16" spans="1:10" ht="180">
      <c r="A16" s="75" t="s">
        <v>2612</v>
      </c>
      <c r="B16" s="75">
        <v>9</v>
      </c>
      <c r="C16" s="76" t="s">
        <v>2154</v>
      </c>
      <c r="D16" s="76" t="s">
        <v>1931</v>
      </c>
      <c r="E16" s="76" t="s">
        <v>2643</v>
      </c>
      <c r="F16" s="77" t="s">
        <v>161</v>
      </c>
      <c r="G16" s="77">
        <v>38698</v>
      </c>
      <c r="H16" s="76" t="s">
        <v>2644</v>
      </c>
      <c r="I16" s="86" t="s">
        <v>2645</v>
      </c>
      <c r="J16" s="145"/>
    </row>
    <row r="17" spans="1:10" ht="165">
      <c r="A17" s="75" t="s">
        <v>2612</v>
      </c>
      <c r="B17" s="75">
        <v>10</v>
      </c>
      <c r="C17" s="76" t="s">
        <v>1722</v>
      </c>
      <c r="D17" s="76" t="s">
        <v>1732</v>
      </c>
      <c r="E17" s="76" t="s">
        <v>2646</v>
      </c>
      <c r="F17" s="77" t="s">
        <v>161</v>
      </c>
      <c r="G17" s="77">
        <v>38686</v>
      </c>
      <c r="H17" s="76" t="s">
        <v>625</v>
      </c>
      <c r="I17" s="86" t="s">
        <v>2647</v>
      </c>
      <c r="J17" s="145"/>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7" xr:uid="{00000000-0009-0000-0000-000010000000}"/>
  <mergeCells count="2">
    <mergeCell ref="A1:J1"/>
    <mergeCell ref="A3:J3"/>
  </mergeCells>
  <hyperlinks>
    <hyperlink ref="I8" r:id="rId1" xr:uid="{00000000-0004-0000-1000-000000000000}"/>
    <hyperlink ref="I9" r:id="rId2" xr:uid="{00000000-0004-0000-1000-000001000000}"/>
    <hyperlink ref="I10" r:id="rId3" xr:uid="{00000000-0004-0000-1000-000002000000}"/>
    <hyperlink ref="I11" r:id="rId4" xr:uid="{00000000-0004-0000-1000-000003000000}"/>
    <hyperlink ref="I12" r:id="rId5" xr:uid="{00000000-0004-0000-1000-000004000000}"/>
    <hyperlink ref="I13" r:id="rId6" xr:uid="{00000000-0004-0000-1000-000005000000}"/>
    <hyperlink ref="I14" r:id="rId7" xr:uid="{00000000-0004-0000-1000-000006000000}"/>
    <hyperlink ref="I15" r:id="rId8" xr:uid="{00000000-0004-0000-1000-000007000000}"/>
    <hyperlink ref="I16" r:id="rId9" xr:uid="{00000000-0004-0000-1000-000008000000}"/>
    <hyperlink ref="I17" r:id="rId10" xr:uid="{00000000-0004-0000-1000-000009000000}"/>
  </hyperlink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1001"/>
  <sheetViews>
    <sheetView topLeftCell="A17" workbookViewId="0">
      <selection activeCell="D18" sqref="D18"/>
    </sheetView>
  </sheetViews>
  <sheetFormatPr baseColWidth="10" defaultColWidth="14.42578125" defaultRowHeight="15" customHeight="1"/>
  <cols>
    <col min="1" max="1" width="15" customWidth="1"/>
    <col min="2" max="2" width="6.7109375" customWidth="1"/>
    <col min="3" max="3" width="19.140625" customWidth="1"/>
    <col min="4" max="4" width="20" customWidth="1"/>
    <col min="5" max="5" width="58.140625" customWidth="1"/>
    <col min="6" max="6" width="15.28515625" customWidth="1"/>
    <col min="7" max="7" width="15.42578125" customWidth="1"/>
    <col min="8" max="8" width="22.28515625" customWidth="1"/>
    <col min="9" max="9" width="15.42578125" customWidth="1"/>
    <col min="10" max="10" width="18.7109375" customWidth="1"/>
  </cols>
  <sheetData>
    <row r="1" spans="1:10" ht="34.5">
      <c r="A1" s="242" t="s">
        <v>559</v>
      </c>
      <c r="B1" s="237"/>
      <c r="C1" s="237"/>
      <c r="D1" s="237"/>
      <c r="E1" s="237"/>
      <c r="F1" s="237"/>
      <c r="G1" s="237"/>
      <c r="H1" s="237"/>
      <c r="I1" s="237"/>
      <c r="J1" s="237"/>
    </row>
    <row r="2" spans="1:10">
      <c r="B2" s="175"/>
    </row>
    <row r="3" spans="1:10" ht="30">
      <c r="A3" s="241" t="s">
        <v>560</v>
      </c>
      <c r="B3" s="237"/>
      <c r="C3" s="237"/>
      <c r="D3" s="237"/>
      <c r="E3" s="237"/>
      <c r="F3" s="237"/>
      <c r="G3" s="237"/>
      <c r="H3" s="237"/>
      <c r="I3" s="237"/>
      <c r="J3" s="237"/>
    </row>
    <row r="4" spans="1:10" ht="30">
      <c r="A4" s="71"/>
      <c r="B4" s="176"/>
      <c r="C4" s="71"/>
      <c r="D4" s="71"/>
      <c r="E4" s="71"/>
      <c r="F4" s="71"/>
      <c r="G4" s="71"/>
      <c r="H4" s="71"/>
      <c r="I4" s="71"/>
      <c r="J4" s="71"/>
    </row>
    <row r="5" spans="1:10" ht="30">
      <c r="A5" s="71"/>
      <c r="B5" s="176"/>
      <c r="C5" s="71"/>
      <c r="D5" s="71"/>
      <c r="E5" s="71"/>
      <c r="F5" s="71"/>
      <c r="G5" s="71"/>
      <c r="H5" s="71"/>
      <c r="I5" s="71"/>
      <c r="J5" s="71"/>
    </row>
    <row r="6" spans="1:10" ht="30">
      <c r="A6" s="71"/>
      <c r="B6" s="176"/>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2648</v>
      </c>
      <c r="B8" s="177">
        <v>1</v>
      </c>
      <c r="C8" s="76" t="s">
        <v>1746</v>
      </c>
      <c r="D8" s="76" t="s">
        <v>2649</v>
      </c>
      <c r="E8" s="76" t="s">
        <v>2650</v>
      </c>
      <c r="F8" s="77" t="s">
        <v>161</v>
      </c>
      <c r="G8" s="178">
        <v>38152</v>
      </c>
      <c r="H8" s="76" t="s">
        <v>594</v>
      </c>
      <c r="I8" s="86" t="s">
        <v>2651</v>
      </c>
      <c r="J8" s="179"/>
    </row>
    <row r="9" spans="1:10" ht="165">
      <c r="A9" s="75" t="s">
        <v>2648</v>
      </c>
      <c r="B9" s="177">
        <v>2</v>
      </c>
      <c r="C9" s="76" t="s">
        <v>2652</v>
      </c>
      <c r="D9" s="76" t="s">
        <v>2653</v>
      </c>
      <c r="E9" s="76" t="s">
        <v>2654</v>
      </c>
      <c r="F9" s="77" t="s">
        <v>161</v>
      </c>
      <c r="G9" s="178">
        <v>38139</v>
      </c>
      <c r="H9" s="76" t="s">
        <v>2655</v>
      </c>
      <c r="I9" s="86" t="s">
        <v>2656</v>
      </c>
      <c r="J9" s="179"/>
    </row>
    <row r="10" spans="1:10" ht="165">
      <c r="A10" s="75" t="s">
        <v>2648</v>
      </c>
      <c r="B10" s="177">
        <v>3</v>
      </c>
      <c r="C10" s="76" t="s">
        <v>458</v>
      </c>
      <c r="D10" s="76" t="s">
        <v>2657</v>
      </c>
      <c r="E10" s="76" t="s">
        <v>2658</v>
      </c>
      <c r="F10" s="77" t="s">
        <v>161</v>
      </c>
      <c r="G10" s="178">
        <v>38079</v>
      </c>
      <c r="H10" s="76" t="s">
        <v>2659</v>
      </c>
      <c r="I10" s="86" t="s">
        <v>2660</v>
      </c>
      <c r="J10" s="179"/>
    </row>
    <row r="11" spans="1:10" ht="135">
      <c r="A11" s="75" t="s">
        <v>2648</v>
      </c>
      <c r="B11" s="177">
        <v>4</v>
      </c>
      <c r="C11" s="76" t="s">
        <v>472</v>
      </c>
      <c r="D11" s="76" t="s">
        <v>2661</v>
      </c>
      <c r="E11" s="76" t="s">
        <v>2662</v>
      </c>
      <c r="F11" s="77" t="s">
        <v>161</v>
      </c>
      <c r="G11" s="178">
        <v>37971</v>
      </c>
      <c r="H11" s="76" t="s">
        <v>972</v>
      </c>
      <c r="I11" s="86" t="s">
        <v>2663</v>
      </c>
      <c r="J11" s="179"/>
    </row>
    <row r="12" spans="1:10" ht="150">
      <c r="A12" s="75" t="s">
        <v>2648</v>
      </c>
      <c r="B12" s="177">
        <v>5</v>
      </c>
      <c r="C12" s="76" t="s">
        <v>458</v>
      </c>
      <c r="D12" s="76" t="s">
        <v>2664</v>
      </c>
      <c r="E12" s="76" t="s">
        <v>2665</v>
      </c>
      <c r="F12" s="77" t="s">
        <v>161</v>
      </c>
      <c r="G12" s="178">
        <v>37859</v>
      </c>
      <c r="H12" s="76" t="s">
        <v>2666</v>
      </c>
      <c r="I12" s="86" t="s">
        <v>2667</v>
      </c>
      <c r="J12" s="179"/>
    </row>
    <row r="13" spans="1:10" ht="165">
      <c r="A13" s="75" t="s">
        <v>2648</v>
      </c>
      <c r="B13" s="177">
        <v>6</v>
      </c>
      <c r="C13" s="76" t="s">
        <v>2668</v>
      </c>
      <c r="D13" s="76" t="s">
        <v>2669</v>
      </c>
      <c r="E13" s="76" t="s">
        <v>2670</v>
      </c>
      <c r="F13" s="77" t="s">
        <v>161</v>
      </c>
      <c r="G13" s="178">
        <v>37803</v>
      </c>
      <c r="H13" s="76" t="s">
        <v>1132</v>
      </c>
      <c r="I13" s="86" t="s">
        <v>2671</v>
      </c>
      <c r="J13" s="179"/>
    </row>
    <row r="14" spans="1:10" ht="165">
      <c r="A14" s="75" t="s">
        <v>2648</v>
      </c>
      <c r="B14" s="177">
        <v>7</v>
      </c>
      <c r="C14" s="76" t="s">
        <v>458</v>
      </c>
      <c r="D14" s="76" t="s">
        <v>2672</v>
      </c>
      <c r="E14" s="76" t="s">
        <v>2673</v>
      </c>
      <c r="F14" s="77" t="s">
        <v>161</v>
      </c>
      <c r="G14" s="178">
        <v>37803</v>
      </c>
      <c r="H14" s="76" t="s">
        <v>2674</v>
      </c>
      <c r="I14" s="86" t="s">
        <v>2675</v>
      </c>
      <c r="J14" s="179"/>
    </row>
    <row r="15" spans="1:10" ht="180">
      <c r="A15" s="75" t="s">
        <v>2648</v>
      </c>
      <c r="B15" s="177">
        <v>8</v>
      </c>
      <c r="C15" s="76" t="s">
        <v>30</v>
      </c>
      <c r="D15" s="76" t="s">
        <v>2676</v>
      </c>
      <c r="E15" s="76" t="s">
        <v>2673</v>
      </c>
      <c r="F15" s="77" t="s">
        <v>161</v>
      </c>
      <c r="G15" s="178">
        <v>37803</v>
      </c>
      <c r="H15" s="76" t="s">
        <v>2677</v>
      </c>
      <c r="I15" s="86" t="s">
        <v>2678</v>
      </c>
      <c r="J15" s="179"/>
    </row>
    <row r="16" spans="1:10" ht="135">
      <c r="A16" s="75" t="s">
        <v>2648</v>
      </c>
      <c r="B16" s="177">
        <v>9</v>
      </c>
      <c r="C16" s="76" t="s">
        <v>1746</v>
      </c>
      <c r="D16" s="76" t="s">
        <v>2679</v>
      </c>
      <c r="E16" s="76" t="s">
        <v>2680</v>
      </c>
      <c r="F16" s="77" t="s">
        <v>161</v>
      </c>
      <c r="G16" s="178">
        <v>37711</v>
      </c>
      <c r="H16" s="76" t="s">
        <v>122</v>
      </c>
      <c r="I16" s="86" t="s">
        <v>2681</v>
      </c>
      <c r="J16" s="179"/>
    </row>
    <row r="17" spans="1:10" ht="120">
      <c r="A17" s="75" t="s">
        <v>2648</v>
      </c>
      <c r="B17" s="177">
        <v>10</v>
      </c>
      <c r="C17" s="76" t="s">
        <v>770</v>
      </c>
      <c r="D17" s="76" t="s">
        <v>2682</v>
      </c>
      <c r="E17" s="76" t="s">
        <v>2683</v>
      </c>
      <c r="F17" s="77" t="s">
        <v>161</v>
      </c>
      <c r="G17" s="178">
        <v>37326</v>
      </c>
      <c r="H17" s="76" t="s">
        <v>2677</v>
      </c>
      <c r="I17" s="86" t="s">
        <v>2684</v>
      </c>
      <c r="J17" s="179"/>
    </row>
    <row r="18" spans="1:10" ht="150">
      <c r="A18" s="75" t="s">
        <v>2648</v>
      </c>
      <c r="B18" s="177">
        <v>11</v>
      </c>
      <c r="C18" s="76" t="s">
        <v>2685</v>
      </c>
      <c r="D18" s="76" t="s">
        <v>2686</v>
      </c>
      <c r="E18" s="76" t="s">
        <v>2687</v>
      </c>
      <c r="F18" s="77" t="s">
        <v>161</v>
      </c>
      <c r="G18" s="178">
        <v>37315</v>
      </c>
      <c r="H18" s="76" t="s">
        <v>2688</v>
      </c>
      <c r="I18" s="86" t="s">
        <v>2689</v>
      </c>
      <c r="J18" s="179"/>
    </row>
    <row r="19" spans="1:10" ht="150">
      <c r="A19" s="75" t="s">
        <v>2648</v>
      </c>
      <c r="B19" s="177">
        <v>12</v>
      </c>
      <c r="C19" s="76" t="s">
        <v>20</v>
      </c>
      <c r="D19" s="76" t="s">
        <v>2690</v>
      </c>
      <c r="E19" s="76" t="s">
        <v>2691</v>
      </c>
      <c r="F19" s="77">
        <v>38398</v>
      </c>
      <c r="G19" s="178">
        <v>37667</v>
      </c>
      <c r="H19" s="76" t="s">
        <v>365</v>
      </c>
      <c r="I19" s="89" t="s">
        <v>2692</v>
      </c>
      <c r="J19" s="179"/>
    </row>
    <row r="20" spans="1:10" ht="180">
      <c r="A20" s="75" t="s">
        <v>2648</v>
      </c>
      <c r="B20" s="177">
        <v>14</v>
      </c>
      <c r="C20" s="76" t="s">
        <v>534</v>
      </c>
      <c r="D20" s="76" t="s">
        <v>2693</v>
      </c>
      <c r="E20" s="76" t="s">
        <v>2694</v>
      </c>
      <c r="F20" s="77" t="s">
        <v>161</v>
      </c>
      <c r="G20" s="178">
        <v>37218</v>
      </c>
      <c r="H20" s="76" t="s">
        <v>2677</v>
      </c>
      <c r="I20" s="86" t="s">
        <v>2695</v>
      </c>
      <c r="J20" s="179"/>
    </row>
    <row r="21" spans="1:10" ht="165">
      <c r="A21" s="75" t="s">
        <v>2648</v>
      </c>
      <c r="B21" s="177">
        <v>15</v>
      </c>
      <c r="C21" s="76" t="s">
        <v>1722</v>
      </c>
      <c r="D21" s="76" t="s">
        <v>2696</v>
      </c>
      <c r="E21" s="76" t="s">
        <v>2697</v>
      </c>
      <c r="F21" s="77" t="s">
        <v>161</v>
      </c>
      <c r="G21" s="178">
        <v>37148</v>
      </c>
      <c r="H21" s="76" t="s">
        <v>2576</v>
      </c>
      <c r="I21" s="86" t="s">
        <v>2698</v>
      </c>
      <c r="J21" s="179"/>
    </row>
    <row r="22" spans="1:10" ht="112.5" customHeight="1">
      <c r="A22" s="75" t="s">
        <v>2648</v>
      </c>
      <c r="B22" s="177">
        <v>16</v>
      </c>
      <c r="C22" s="76" t="s">
        <v>472</v>
      </c>
      <c r="D22" s="76" t="s">
        <v>2699</v>
      </c>
      <c r="E22" s="76" t="s">
        <v>2700</v>
      </c>
      <c r="F22" s="77" t="s">
        <v>161</v>
      </c>
      <c r="G22" s="178">
        <v>37104</v>
      </c>
      <c r="H22" s="76" t="s">
        <v>2701</v>
      </c>
      <c r="I22" s="86" t="s">
        <v>2702</v>
      </c>
      <c r="J22" s="179"/>
    </row>
    <row r="23" spans="1:10" ht="112.5" customHeight="1">
      <c r="A23" s="75" t="s">
        <v>2648</v>
      </c>
      <c r="B23" s="177">
        <v>17</v>
      </c>
      <c r="C23" s="76" t="s">
        <v>2703</v>
      </c>
      <c r="D23" s="76" t="s">
        <v>2669</v>
      </c>
      <c r="E23" s="76" t="s">
        <v>2704</v>
      </c>
      <c r="F23" s="77" t="s">
        <v>161</v>
      </c>
      <c r="G23" s="178">
        <v>36980</v>
      </c>
      <c r="H23" s="76" t="s">
        <v>2705</v>
      </c>
      <c r="I23" s="86" t="s">
        <v>2706</v>
      </c>
      <c r="J23" s="179"/>
    </row>
    <row r="24" spans="1:10" ht="15.75" customHeight="1">
      <c r="B24" s="175"/>
    </row>
    <row r="25" spans="1:10" ht="15.75" customHeight="1">
      <c r="B25" s="175"/>
    </row>
    <row r="26" spans="1:10" ht="15.75" customHeight="1">
      <c r="B26" s="175"/>
    </row>
    <row r="27" spans="1:10" ht="15.75" customHeight="1">
      <c r="B27" s="175"/>
    </row>
    <row r="28" spans="1:10" ht="15.75" customHeight="1">
      <c r="B28" s="175"/>
    </row>
    <row r="29" spans="1:10" ht="15.75" customHeight="1">
      <c r="B29" s="175"/>
    </row>
    <row r="30" spans="1:10" ht="15.75" customHeight="1">
      <c r="B30" s="175"/>
    </row>
    <row r="31" spans="1:10" ht="15.75" customHeight="1">
      <c r="B31" s="175"/>
    </row>
    <row r="32" spans="1:10" ht="15.75" customHeight="1">
      <c r="B32" s="175"/>
    </row>
    <row r="33" spans="2:2" ht="15.75" customHeight="1">
      <c r="B33" s="175"/>
    </row>
    <row r="34" spans="2:2" ht="15.75" customHeight="1">
      <c r="B34" s="175"/>
    </row>
    <row r="35" spans="2:2" ht="15.75" customHeight="1">
      <c r="B35" s="175"/>
    </row>
    <row r="36" spans="2:2" ht="15.75" customHeight="1">
      <c r="B36" s="175"/>
    </row>
    <row r="37" spans="2:2" ht="15.75" customHeight="1">
      <c r="B37" s="175"/>
    </row>
    <row r="38" spans="2:2" ht="15.75" customHeight="1">
      <c r="B38" s="175"/>
    </row>
    <row r="39" spans="2:2" ht="15.75" customHeight="1">
      <c r="B39" s="175"/>
    </row>
    <row r="40" spans="2:2" ht="15.75" customHeight="1">
      <c r="B40" s="175"/>
    </row>
    <row r="41" spans="2:2" ht="15.75" customHeight="1">
      <c r="B41" s="175"/>
    </row>
    <row r="42" spans="2:2" ht="15.75" customHeight="1">
      <c r="B42" s="175"/>
    </row>
    <row r="43" spans="2:2" ht="15.75" customHeight="1">
      <c r="B43" s="175"/>
    </row>
    <row r="44" spans="2:2" ht="15.75" customHeight="1">
      <c r="B44" s="175"/>
    </row>
    <row r="45" spans="2:2" ht="15.75" customHeight="1">
      <c r="B45" s="175"/>
    </row>
    <row r="46" spans="2:2" ht="15.75" customHeight="1">
      <c r="B46" s="175"/>
    </row>
    <row r="47" spans="2:2" ht="15.75" customHeight="1">
      <c r="B47" s="175"/>
    </row>
    <row r="48" spans="2:2" ht="15.75" customHeight="1">
      <c r="B48" s="175"/>
    </row>
    <row r="49" spans="2:2" ht="15.75" customHeight="1">
      <c r="B49" s="175"/>
    </row>
    <row r="50" spans="2:2" ht="15.75" customHeight="1">
      <c r="B50" s="175"/>
    </row>
    <row r="51" spans="2:2" ht="15.75" customHeight="1">
      <c r="B51" s="175"/>
    </row>
    <row r="52" spans="2:2" ht="15.75" customHeight="1">
      <c r="B52" s="175"/>
    </row>
    <row r="53" spans="2:2" ht="15.75" customHeight="1">
      <c r="B53" s="175"/>
    </row>
    <row r="54" spans="2:2" ht="15.75" customHeight="1">
      <c r="B54" s="175"/>
    </row>
    <row r="55" spans="2:2" ht="15.75" customHeight="1">
      <c r="B55" s="175"/>
    </row>
    <row r="56" spans="2:2" ht="15.75" customHeight="1">
      <c r="B56" s="175"/>
    </row>
    <row r="57" spans="2:2" ht="15.75" customHeight="1">
      <c r="B57" s="175"/>
    </row>
    <row r="58" spans="2:2" ht="15.75" customHeight="1">
      <c r="B58" s="175"/>
    </row>
    <row r="59" spans="2:2" ht="15.75" customHeight="1">
      <c r="B59" s="175"/>
    </row>
    <row r="60" spans="2:2" ht="15.75" customHeight="1">
      <c r="B60" s="175"/>
    </row>
    <row r="61" spans="2:2" ht="15.75" customHeight="1">
      <c r="B61" s="175"/>
    </row>
    <row r="62" spans="2:2" ht="15.75" customHeight="1">
      <c r="B62" s="175"/>
    </row>
    <row r="63" spans="2:2" ht="15.75" customHeight="1">
      <c r="B63" s="175"/>
    </row>
    <row r="64" spans="2:2" ht="15.75" customHeight="1">
      <c r="B64" s="175"/>
    </row>
    <row r="65" spans="2:2" ht="15.75" customHeight="1">
      <c r="B65" s="175"/>
    </row>
    <row r="66" spans="2:2" ht="15.75" customHeight="1">
      <c r="B66" s="175"/>
    </row>
    <row r="67" spans="2:2" ht="15.75" customHeight="1">
      <c r="B67" s="175"/>
    </row>
    <row r="68" spans="2:2" ht="15.75" customHeight="1">
      <c r="B68" s="175"/>
    </row>
    <row r="69" spans="2:2" ht="15.75" customHeight="1">
      <c r="B69" s="175"/>
    </row>
    <row r="70" spans="2:2" ht="15.75" customHeight="1">
      <c r="B70" s="175"/>
    </row>
    <row r="71" spans="2:2" ht="15.75" customHeight="1">
      <c r="B71" s="175"/>
    </row>
    <row r="72" spans="2:2" ht="15.75" customHeight="1">
      <c r="B72" s="175"/>
    </row>
    <row r="73" spans="2:2" ht="15.75" customHeight="1">
      <c r="B73" s="175"/>
    </row>
    <row r="74" spans="2:2" ht="15.75" customHeight="1">
      <c r="B74" s="175"/>
    </row>
    <row r="75" spans="2:2" ht="15.75" customHeight="1">
      <c r="B75" s="175"/>
    </row>
    <row r="76" spans="2:2" ht="15.75" customHeight="1">
      <c r="B76" s="175"/>
    </row>
    <row r="77" spans="2:2" ht="15.75" customHeight="1">
      <c r="B77" s="175"/>
    </row>
    <row r="78" spans="2:2" ht="15.75" customHeight="1">
      <c r="B78" s="175"/>
    </row>
    <row r="79" spans="2:2" ht="15.75" customHeight="1">
      <c r="B79" s="175"/>
    </row>
    <row r="80" spans="2:2" ht="15.75" customHeight="1">
      <c r="B80" s="175"/>
    </row>
    <row r="81" spans="2:2" ht="15.75" customHeight="1">
      <c r="B81" s="175"/>
    </row>
    <row r="82" spans="2:2" ht="15.75" customHeight="1">
      <c r="B82" s="175"/>
    </row>
    <row r="83" spans="2:2" ht="15.75" customHeight="1">
      <c r="B83" s="175"/>
    </row>
    <row r="84" spans="2:2" ht="15.75" customHeight="1">
      <c r="B84" s="175"/>
    </row>
    <row r="85" spans="2:2" ht="15.75" customHeight="1">
      <c r="B85" s="175"/>
    </row>
    <row r="86" spans="2:2" ht="15.75" customHeight="1">
      <c r="B86" s="175"/>
    </row>
    <row r="87" spans="2:2" ht="15.75" customHeight="1">
      <c r="B87" s="175"/>
    </row>
    <row r="88" spans="2:2" ht="15.75" customHeight="1">
      <c r="B88" s="175"/>
    </row>
    <row r="89" spans="2:2" ht="15.75" customHeight="1">
      <c r="B89" s="175"/>
    </row>
    <row r="90" spans="2:2" ht="15.75" customHeight="1">
      <c r="B90" s="175"/>
    </row>
    <row r="91" spans="2:2" ht="15.75" customHeight="1">
      <c r="B91" s="175"/>
    </row>
    <row r="92" spans="2:2" ht="15.75" customHeight="1">
      <c r="B92" s="175"/>
    </row>
    <row r="93" spans="2:2" ht="15.75" customHeight="1">
      <c r="B93" s="175"/>
    </row>
    <row r="94" spans="2:2" ht="15.75" customHeight="1">
      <c r="B94" s="175"/>
    </row>
    <row r="95" spans="2:2" ht="15.75" customHeight="1">
      <c r="B95" s="175"/>
    </row>
    <row r="96" spans="2:2" ht="15.75" customHeight="1">
      <c r="B96" s="175"/>
    </row>
    <row r="97" spans="2:2" ht="15.75" customHeight="1">
      <c r="B97" s="175"/>
    </row>
    <row r="98" spans="2:2" ht="15.75" customHeight="1">
      <c r="B98" s="175"/>
    </row>
    <row r="99" spans="2:2" ht="15.75" customHeight="1">
      <c r="B99" s="175"/>
    </row>
    <row r="100" spans="2:2" ht="15.75" customHeight="1">
      <c r="B100" s="175"/>
    </row>
    <row r="101" spans="2:2" ht="15.75" customHeight="1">
      <c r="B101" s="175"/>
    </row>
    <row r="102" spans="2:2" ht="15.75" customHeight="1">
      <c r="B102" s="175"/>
    </row>
    <row r="103" spans="2:2" ht="15.75" customHeight="1">
      <c r="B103" s="175"/>
    </row>
    <row r="104" spans="2:2" ht="15.75" customHeight="1">
      <c r="B104" s="175"/>
    </row>
    <row r="105" spans="2:2" ht="15.75" customHeight="1">
      <c r="B105" s="175"/>
    </row>
    <row r="106" spans="2:2" ht="15.75" customHeight="1">
      <c r="B106" s="175"/>
    </row>
    <row r="107" spans="2:2" ht="15.75" customHeight="1">
      <c r="B107" s="175"/>
    </row>
    <row r="108" spans="2:2" ht="15.75" customHeight="1">
      <c r="B108" s="175"/>
    </row>
    <row r="109" spans="2:2" ht="15.75" customHeight="1">
      <c r="B109" s="175"/>
    </row>
    <row r="110" spans="2:2" ht="15.75" customHeight="1">
      <c r="B110" s="175"/>
    </row>
    <row r="111" spans="2:2" ht="15.75" customHeight="1">
      <c r="B111" s="175"/>
    </row>
    <row r="112" spans="2:2" ht="15.75" customHeight="1">
      <c r="B112" s="175"/>
    </row>
    <row r="113" spans="2:2" ht="15.75" customHeight="1">
      <c r="B113" s="175"/>
    </row>
    <row r="114" spans="2:2" ht="15.75" customHeight="1">
      <c r="B114" s="175"/>
    </row>
    <row r="115" spans="2:2" ht="15.75" customHeight="1">
      <c r="B115" s="175"/>
    </row>
    <row r="116" spans="2:2" ht="15.75" customHeight="1">
      <c r="B116" s="175"/>
    </row>
    <row r="117" spans="2:2" ht="15.75" customHeight="1">
      <c r="B117" s="175"/>
    </row>
    <row r="118" spans="2:2" ht="15.75" customHeight="1">
      <c r="B118" s="175"/>
    </row>
    <row r="119" spans="2:2" ht="15.75" customHeight="1">
      <c r="B119" s="175"/>
    </row>
    <row r="120" spans="2:2" ht="15.75" customHeight="1">
      <c r="B120" s="175"/>
    </row>
    <row r="121" spans="2:2" ht="15.75" customHeight="1">
      <c r="B121" s="175"/>
    </row>
    <row r="122" spans="2:2" ht="15.75" customHeight="1">
      <c r="B122" s="175"/>
    </row>
    <row r="123" spans="2:2" ht="15.75" customHeight="1">
      <c r="B123" s="175"/>
    </row>
    <row r="124" spans="2:2" ht="15.75" customHeight="1">
      <c r="B124" s="175"/>
    </row>
    <row r="125" spans="2:2" ht="15.75" customHeight="1">
      <c r="B125" s="175"/>
    </row>
    <row r="126" spans="2:2" ht="15.75" customHeight="1">
      <c r="B126" s="175"/>
    </row>
    <row r="127" spans="2:2" ht="15.75" customHeight="1">
      <c r="B127" s="175"/>
    </row>
    <row r="128" spans="2:2" ht="15.75" customHeight="1">
      <c r="B128" s="175"/>
    </row>
    <row r="129" spans="2:2" ht="15.75" customHeight="1">
      <c r="B129" s="175"/>
    </row>
    <row r="130" spans="2:2" ht="15.75" customHeight="1">
      <c r="B130" s="175"/>
    </row>
    <row r="131" spans="2:2" ht="15.75" customHeight="1">
      <c r="B131" s="175"/>
    </row>
    <row r="132" spans="2:2" ht="15.75" customHeight="1">
      <c r="B132" s="175"/>
    </row>
    <row r="133" spans="2:2" ht="15.75" customHeight="1">
      <c r="B133" s="175"/>
    </row>
    <row r="134" spans="2:2" ht="15.75" customHeight="1">
      <c r="B134" s="175"/>
    </row>
    <row r="135" spans="2:2" ht="15.75" customHeight="1">
      <c r="B135" s="175"/>
    </row>
    <row r="136" spans="2:2" ht="15.75" customHeight="1">
      <c r="B136" s="175"/>
    </row>
    <row r="137" spans="2:2" ht="15.75" customHeight="1">
      <c r="B137" s="175"/>
    </row>
    <row r="138" spans="2:2" ht="15.75" customHeight="1">
      <c r="B138" s="175"/>
    </row>
    <row r="139" spans="2:2" ht="15.75" customHeight="1">
      <c r="B139" s="175"/>
    </row>
    <row r="140" spans="2:2" ht="15.75" customHeight="1">
      <c r="B140" s="175"/>
    </row>
    <row r="141" spans="2:2" ht="15.75" customHeight="1">
      <c r="B141" s="175"/>
    </row>
    <row r="142" spans="2:2" ht="15.75" customHeight="1">
      <c r="B142" s="175"/>
    </row>
    <row r="143" spans="2:2" ht="15.75" customHeight="1">
      <c r="B143" s="175"/>
    </row>
    <row r="144" spans="2:2" ht="15.75" customHeight="1">
      <c r="B144" s="175"/>
    </row>
    <row r="145" spans="2:2" ht="15.75" customHeight="1">
      <c r="B145" s="175"/>
    </row>
    <row r="146" spans="2:2" ht="15.75" customHeight="1">
      <c r="B146" s="175"/>
    </row>
    <row r="147" spans="2:2" ht="15.75" customHeight="1">
      <c r="B147" s="175"/>
    </row>
    <row r="148" spans="2:2" ht="15.75" customHeight="1">
      <c r="B148" s="175"/>
    </row>
    <row r="149" spans="2:2" ht="15.75" customHeight="1">
      <c r="B149" s="175"/>
    </row>
    <row r="150" spans="2:2" ht="15.75" customHeight="1">
      <c r="B150" s="175"/>
    </row>
    <row r="151" spans="2:2" ht="15.75" customHeight="1">
      <c r="B151" s="175"/>
    </row>
    <row r="152" spans="2:2" ht="15.75" customHeight="1">
      <c r="B152" s="175"/>
    </row>
    <row r="153" spans="2:2" ht="15.75" customHeight="1">
      <c r="B153" s="175"/>
    </row>
    <row r="154" spans="2:2" ht="15.75" customHeight="1">
      <c r="B154" s="175"/>
    </row>
    <row r="155" spans="2:2" ht="15.75" customHeight="1">
      <c r="B155" s="175"/>
    </row>
    <row r="156" spans="2:2" ht="15.75" customHeight="1">
      <c r="B156" s="175"/>
    </row>
    <row r="157" spans="2:2" ht="15.75" customHeight="1">
      <c r="B157" s="175"/>
    </row>
    <row r="158" spans="2:2" ht="15.75" customHeight="1">
      <c r="B158" s="175"/>
    </row>
    <row r="159" spans="2:2" ht="15.75" customHeight="1">
      <c r="B159" s="175"/>
    </row>
    <row r="160" spans="2:2" ht="15.75" customHeight="1">
      <c r="B160" s="175"/>
    </row>
    <row r="161" spans="2:2" ht="15.75" customHeight="1">
      <c r="B161" s="175"/>
    </row>
    <row r="162" spans="2:2" ht="15.75" customHeight="1">
      <c r="B162" s="175"/>
    </row>
    <row r="163" spans="2:2" ht="15.75" customHeight="1">
      <c r="B163" s="175"/>
    </row>
    <row r="164" spans="2:2" ht="15.75" customHeight="1">
      <c r="B164" s="175"/>
    </row>
    <row r="165" spans="2:2" ht="15.75" customHeight="1">
      <c r="B165" s="175"/>
    </row>
    <row r="166" spans="2:2" ht="15.75" customHeight="1">
      <c r="B166" s="175"/>
    </row>
    <row r="167" spans="2:2" ht="15.75" customHeight="1">
      <c r="B167" s="175"/>
    </row>
    <row r="168" spans="2:2" ht="15.75" customHeight="1">
      <c r="B168" s="175"/>
    </row>
    <row r="169" spans="2:2" ht="15.75" customHeight="1">
      <c r="B169" s="175"/>
    </row>
    <row r="170" spans="2:2" ht="15.75" customHeight="1">
      <c r="B170" s="175"/>
    </row>
    <row r="171" spans="2:2" ht="15.75" customHeight="1">
      <c r="B171" s="175"/>
    </row>
    <row r="172" spans="2:2" ht="15.75" customHeight="1">
      <c r="B172" s="175"/>
    </row>
    <row r="173" spans="2:2" ht="15.75" customHeight="1">
      <c r="B173" s="175"/>
    </row>
    <row r="174" spans="2:2" ht="15.75" customHeight="1">
      <c r="B174" s="175"/>
    </row>
    <row r="175" spans="2:2" ht="15.75" customHeight="1">
      <c r="B175" s="175"/>
    </row>
    <row r="176" spans="2:2" ht="15.75" customHeight="1">
      <c r="B176" s="175"/>
    </row>
    <row r="177" spans="2:2" ht="15.75" customHeight="1">
      <c r="B177" s="175"/>
    </row>
    <row r="178" spans="2:2" ht="15.75" customHeight="1">
      <c r="B178" s="175"/>
    </row>
    <row r="179" spans="2:2" ht="15.75" customHeight="1">
      <c r="B179" s="175"/>
    </row>
    <row r="180" spans="2:2" ht="15.75" customHeight="1">
      <c r="B180" s="175"/>
    </row>
    <row r="181" spans="2:2" ht="15.75" customHeight="1">
      <c r="B181" s="175"/>
    </row>
    <row r="182" spans="2:2" ht="15.75" customHeight="1">
      <c r="B182" s="175"/>
    </row>
    <row r="183" spans="2:2" ht="15.75" customHeight="1">
      <c r="B183" s="175"/>
    </row>
    <row r="184" spans="2:2" ht="15.75" customHeight="1">
      <c r="B184" s="175"/>
    </row>
    <row r="185" spans="2:2" ht="15.75" customHeight="1">
      <c r="B185" s="175"/>
    </row>
    <row r="186" spans="2:2" ht="15.75" customHeight="1">
      <c r="B186" s="175"/>
    </row>
    <row r="187" spans="2:2" ht="15.75" customHeight="1">
      <c r="B187" s="175"/>
    </row>
    <row r="188" spans="2:2" ht="15.75" customHeight="1">
      <c r="B188" s="175"/>
    </row>
    <row r="189" spans="2:2" ht="15.75" customHeight="1">
      <c r="B189" s="175"/>
    </row>
    <row r="190" spans="2:2" ht="15.75" customHeight="1">
      <c r="B190" s="175"/>
    </row>
    <row r="191" spans="2:2" ht="15.75" customHeight="1">
      <c r="B191" s="175"/>
    </row>
    <row r="192" spans="2:2" ht="15.75" customHeight="1">
      <c r="B192" s="175"/>
    </row>
    <row r="193" spans="2:2" ht="15.75" customHeight="1">
      <c r="B193" s="175"/>
    </row>
    <row r="194" spans="2:2" ht="15.75" customHeight="1">
      <c r="B194" s="175"/>
    </row>
    <row r="195" spans="2:2" ht="15.75" customHeight="1">
      <c r="B195" s="175"/>
    </row>
    <row r="196" spans="2:2" ht="15.75" customHeight="1">
      <c r="B196" s="175"/>
    </row>
    <row r="197" spans="2:2" ht="15.75" customHeight="1">
      <c r="B197" s="175"/>
    </row>
    <row r="198" spans="2:2" ht="15.75" customHeight="1">
      <c r="B198" s="175"/>
    </row>
    <row r="199" spans="2:2" ht="15.75" customHeight="1">
      <c r="B199" s="175"/>
    </row>
    <row r="200" spans="2:2" ht="15.75" customHeight="1">
      <c r="B200" s="175"/>
    </row>
    <row r="201" spans="2:2" ht="15.75" customHeight="1">
      <c r="B201" s="175"/>
    </row>
    <row r="202" spans="2:2" ht="15.75" customHeight="1">
      <c r="B202" s="175"/>
    </row>
    <row r="203" spans="2:2" ht="15.75" customHeight="1">
      <c r="B203" s="175"/>
    </row>
    <row r="204" spans="2:2" ht="15.75" customHeight="1">
      <c r="B204" s="175"/>
    </row>
    <row r="205" spans="2:2" ht="15.75" customHeight="1">
      <c r="B205" s="175"/>
    </row>
    <row r="206" spans="2:2" ht="15.75" customHeight="1">
      <c r="B206" s="175"/>
    </row>
    <row r="207" spans="2:2" ht="15.75" customHeight="1">
      <c r="B207" s="175"/>
    </row>
    <row r="208" spans="2:2" ht="15.75" customHeight="1">
      <c r="B208" s="175"/>
    </row>
    <row r="209" spans="2:2" ht="15.75" customHeight="1">
      <c r="B209" s="175"/>
    </row>
    <row r="210" spans="2:2" ht="15.75" customHeight="1">
      <c r="B210" s="175"/>
    </row>
    <row r="211" spans="2:2" ht="15.75" customHeight="1">
      <c r="B211" s="175"/>
    </row>
    <row r="212" spans="2:2" ht="15.75" customHeight="1">
      <c r="B212" s="175"/>
    </row>
    <row r="213" spans="2:2" ht="15.75" customHeight="1">
      <c r="B213" s="175"/>
    </row>
    <row r="214" spans="2:2" ht="15.75" customHeight="1">
      <c r="B214" s="175"/>
    </row>
    <row r="215" spans="2:2" ht="15.75" customHeight="1">
      <c r="B215" s="175"/>
    </row>
    <row r="216" spans="2:2" ht="15.75" customHeight="1">
      <c r="B216" s="175"/>
    </row>
    <row r="217" spans="2:2" ht="15.75" customHeight="1">
      <c r="B217" s="175"/>
    </row>
    <row r="218" spans="2:2" ht="15.75" customHeight="1">
      <c r="B218" s="175"/>
    </row>
    <row r="219" spans="2:2" ht="15.75" customHeight="1">
      <c r="B219" s="175"/>
    </row>
    <row r="220" spans="2:2" ht="15.75" customHeight="1">
      <c r="B220" s="175"/>
    </row>
    <row r="221" spans="2:2" ht="15.75" customHeight="1">
      <c r="B221" s="175"/>
    </row>
    <row r="222" spans="2:2" ht="15.75" customHeight="1">
      <c r="B222" s="175"/>
    </row>
    <row r="223" spans="2:2" ht="15.75" customHeight="1">
      <c r="B223" s="175"/>
    </row>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23" xr:uid="{00000000-0009-0000-0000-000011000000}"/>
  <mergeCells count="2">
    <mergeCell ref="A1:J1"/>
    <mergeCell ref="A3:J3"/>
  </mergeCells>
  <hyperlinks>
    <hyperlink ref="I8" r:id="rId1" xr:uid="{00000000-0004-0000-1100-000000000000}"/>
    <hyperlink ref="I9" r:id="rId2" xr:uid="{00000000-0004-0000-1100-000001000000}"/>
    <hyperlink ref="I10" r:id="rId3" xr:uid="{00000000-0004-0000-1100-000002000000}"/>
    <hyperlink ref="I11" r:id="rId4" xr:uid="{00000000-0004-0000-1100-000003000000}"/>
    <hyperlink ref="I12" r:id="rId5" xr:uid="{00000000-0004-0000-1100-000004000000}"/>
    <hyperlink ref="I13" r:id="rId6" xr:uid="{00000000-0004-0000-1100-000005000000}"/>
    <hyperlink ref="I14" r:id="rId7" xr:uid="{00000000-0004-0000-1100-000006000000}"/>
    <hyperlink ref="I15" r:id="rId8" xr:uid="{00000000-0004-0000-1100-000007000000}"/>
    <hyperlink ref="I16" r:id="rId9" xr:uid="{00000000-0004-0000-1100-000008000000}"/>
    <hyperlink ref="I17" r:id="rId10" xr:uid="{00000000-0004-0000-1100-000009000000}"/>
    <hyperlink ref="I18" r:id="rId11" xr:uid="{00000000-0004-0000-1100-00000A000000}"/>
    <hyperlink ref="I19" r:id="rId12" xr:uid="{00000000-0004-0000-1100-00000B000000}"/>
    <hyperlink ref="I20" r:id="rId13" xr:uid="{00000000-0004-0000-1100-00000C000000}"/>
    <hyperlink ref="I21" r:id="rId14" xr:uid="{00000000-0004-0000-1100-00000D000000}"/>
    <hyperlink ref="I22" r:id="rId15" xr:uid="{00000000-0004-0000-1100-00000E000000}"/>
    <hyperlink ref="I23" r:id="rId16" xr:uid="{00000000-0004-0000-1100-00000F000000}"/>
  </hyperlink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X1000"/>
  <sheetViews>
    <sheetView topLeftCell="A15" workbookViewId="0">
      <selection activeCell="I15" sqref="I15"/>
    </sheetView>
  </sheetViews>
  <sheetFormatPr baseColWidth="10" defaultColWidth="14.42578125" defaultRowHeight="15" customHeight="1"/>
  <cols>
    <col min="1" max="1" width="12.7109375" customWidth="1"/>
    <col min="2" max="2" width="6.85546875" customWidth="1"/>
    <col min="3" max="3" width="19.28515625" customWidth="1"/>
    <col min="4" max="4" width="19.85546875" customWidth="1"/>
    <col min="5" max="5" width="57.42578125" customWidth="1"/>
    <col min="6" max="6" width="15.85546875" customWidth="1"/>
    <col min="7" max="7" width="16" customWidth="1"/>
    <col min="8" max="8" width="20.85546875" customWidth="1"/>
    <col min="9" max="9" width="17.7109375" customWidth="1"/>
    <col min="10" max="10" width="16.85546875" customWidth="1"/>
    <col min="11" max="24" width="10.7109375" customWidth="1"/>
  </cols>
  <sheetData>
    <row r="1" spans="1:24" ht="34.5">
      <c r="A1" s="242" t="s">
        <v>559</v>
      </c>
      <c r="B1" s="237"/>
      <c r="C1" s="237"/>
      <c r="D1" s="237"/>
      <c r="E1" s="237"/>
      <c r="F1" s="237"/>
      <c r="G1" s="237"/>
      <c r="H1" s="237"/>
      <c r="I1" s="237"/>
      <c r="J1" s="237"/>
    </row>
    <row r="3" spans="1:24" ht="30">
      <c r="A3" s="241" t="s">
        <v>560</v>
      </c>
      <c r="B3" s="237"/>
      <c r="C3" s="237"/>
      <c r="D3" s="237"/>
      <c r="E3" s="237"/>
      <c r="F3" s="237"/>
      <c r="G3" s="237"/>
      <c r="H3" s="237"/>
      <c r="I3" s="237"/>
      <c r="J3" s="237"/>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95">
      <c r="A8" s="75" t="s">
        <v>2707</v>
      </c>
      <c r="B8" s="75">
        <v>1</v>
      </c>
      <c r="C8" s="76" t="s">
        <v>472</v>
      </c>
      <c r="D8" s="76" t="s">
        <v>2708</v>
      </c>
      <c r="E8" s="76" t="s">
        <v>2709</v>
      </c>
      <c r="F8" s="77" t="s">
        <v>161</v>
      </c>
      <c r="G8" s="77">
        <v>38569</v>
      </c>
      <c r="H8" s="76" t="s">
        <v>2710</v>
      </c>
      <c r="I8" s="85" t="s">
        <v>2711</v>
      </c>
      <c r="J8" s="153"/>
      <c r="K8" s="154"/>
      <c r="L8" s="154"/>
      <c r="M8" s="154"/>
      <c r="N8" s="154"/>
      <c r="O8" s="154"/>
      <c r="P8" s="154"/>
      <c r="Q8" s="154"/>
      <c r="R8" s="154"/>
      <c r="S8" s="154"/>
      <c r="T8" s="154"/>
      <c r="U8" s="154"/>
      <c r="V8" s="154"/>
      <c r="W8" s="154"/>
      <c r="X8" s="154"/>
    </row>
    <row r="9" spans="1:24" ht="180">
      <c r="A9" s="75" t="s">
        <v>2707</v>
      </c>
      <c r="B9" s="75">
        <v>2</v>
      </c>
      <c r="C9" s="76" t="s">
        <v>2712</v>
      </c>
      <c r="D9" s="76" t="s">
        <v>2713</v>
      </c>
      <c r="E9" s="76" t="s">
        <v>2714</v>
      </c>
      <c r="F9" s="77" t="s">
        <v>161</v>
      </c>
      <c r="G9" s="77">
        <v>38447</v>
      </c>
      <c r="H9" s="76" t="s">
        <v>1132</v>
      </c>
      <c r="I9" s="85" t="s">
        <v>2715</v>
      </c>
      <c r="J9" s="153"/>
      <c r="K9" s="154"/>
      <c r="L9" s="154"/>
      <c r="M9" s="154"/>
      <c r="N9" s="154"/>
      <c r="O9" s="154"/>
      <c r="P9" s="154"/>
      <c r="Q9" s="154"/>
      <c r="R9" s="154"/>
      <c r="S9" s="154"/>
      <c r="T9" s="154"/>
      <c r="U9" s="154"/>
      <c r="V9" s="154"/>
      <c r="W9" s="154"/>
      <c r="X9" s="154"/>
    </row>
    <row r="10" spans="1:24" ht="195">
      <c r="A10" s="75" t="s">
        <v>2707</v>
      </c>
      <c r="B10" s="75">
        <v>3</v>
      </c>
      <c r="C10" s="76" t="s">
        <v>700</v>
      </c>
      <c r="D10" s="76" t="s">
        <v>2716</v>
      </c>
      <c r="E10" s="76" t="s">
        <v>2717</v>
      </c>
      <c r="F10" s="77" t="s">
        <v>161</v>
      </c>
      <c r="G10" s="77">
        <v>38411</v>
      </c>
      <c r="H10" s="76" t="s">
        <v>2710</v>
      </c>
      <c r="I10" s="85" t="s">
        <v>2718</v>
      </c>
      <c r="J10" s="153"/>
      <c r="K10" s="154"/>
      <c r="L10" s="154"/>
      <c r="M10" s="154"/>
      <c r="N10" s="154"/>
      <c r="O10" s="154"/>
      <c r="P10" s="154"/>
      <c r="Q10" s="154"/>
      <c r="R10" s="154"/>
      <c r="S10" s="154"/>
      <c r="T10" s="154"/>
      <c r="U10" s="154"/>
      <c r="V10" s="154"/>
      <c r="W10" s="154"/>
      <c r="X10" s="154"/>
    </row>
    <row r="11" spans="1:24" ht="165">
      <c r="A11" s="75" t="s">
        <v>2707</v>
      </c>
      <c r="B11" s="75">
        <v>4</v>
      </c>
      <c r="C11" s="76" t="s">
        <v>2719</v>
      </c>
      <c r="D11" s="76" t="s">
        <v>1416</v>
      </c>
      <c r="E11" s="76" t="s">
        <v>2720</v>
      </c>
      <c r="F11" s="77" t="s">
        <v>161</v>
      </c>
      <c r="G11" s="77">
        <v>38353</v>
      </c>
      <c r="H11" s="76" t="s">
        <v>2721</v>
      </c>
      <c r="I11" s="85" t="s">
        <v>2722</v>
      </c>
      <c r="J11" s="153"/>
      <c r="K11" s="154"/>
      <c r="L11" s="154"/>
      <c r="M11" s="154"/>
      <c r="N11" s="154"/>
      <c r="O11" s="154"/>
      <c r="P11" s="154"/>
      <c r="Q11" s="154"/>
      <c r="R11" s="154"/>
      <c r="S11" s="154"/>
      <c r="T11" s="154"/>
      <c r="U11" s="154"/>
      <c r="V11" s="154"/>
      <c r="W11" s="154"/>
      <c r="X11" s="154"/>
    </row>
    <row r="12" spans="1:24" ht="195">
      <c r="A12" s="75" t="s">
        <v>2707</v>
      </c>
      <c r="B12" s="75">
        <v>5</v>
      </c>
      <c r="C12" s="76" t="s">
        <v>2639</v>
      </c>
      <c r="D12" s="76" t="s">
        <v>2640</v>
      </c>
      <c r="E12" s="76" t="s">
        <v>2723</v>
      </c>
      <c r="F12" s="77" t="s">
        <v>161</v>
      </c>
      <c r="G12" s="77">
        <v>38683</v>
      </c>
      <c r="H12" s="76" t="s">
        <v>1460</v>
      </c>
      <c r="I12" s="85" t="s">
        <v>2724</v>
      </c>
      <c r="J12" s="153"/>
      <c r="K12" s="154"/>
      <c r="L12" s="154"/>
      <c r="M12" s="154"/>
      <c r="N12" s="154"/>
      <c r="O12" s="154"/>
      <c r="P12" s="154"/>
      <c r="Q12" s="154"/>
      <c r="R12" s="154"/>
      <c r="S12" s="154"/>
      <c r="T12" s="154"/>
      <c r="U12" s="154"/>
      <c r="V12" s="154"/>
      <c r="W12" s="154"/>
      <c r="X12" s="154"/>
    </row>
    <row r="13" spans="1:24" ht="135">
      <c r="A13" s="75" t="s">
        <v>2707</v>
      </c>
      <c r="B13" s="75">
        <v>6</v>
      </c>
      <c r="C13" s="76" t="s">
        <v>2725</v>
      </c>
      <c r="D13" s="76" t="s">
        <v>2726</v>
      </c>
      <c r="E13" s="76" t="s">
        <v>2727</v>
      </c>
      <c r="F13" s="77" t="s">
        <v>161</v>
      </c>
      <c r="G13" s="77">
        <v>38321</v>
      </c>
      <c r="H13" s="76" t="s">
        <v>2728</v>
      </c>
      <c r="I13" s="85" t="s">
        <v>2729</v>
      </c>
      <c r="J13" s="153"/>
      <c r="K13" s="154"/>
      <c r="L13" s="154"/>
      <c r="M13" s="154"/>
      <c r="N13" s="154"/>
      <c r="O13" s="154"/>
      <c r="P13" s="154"/>
      <c r="Q13" s="154"/>
      <c r="R13" s="154"/>
      <c r="S13" s="154"/>
      <c r="T13" s="154"/>
      <c r="U13" s="154"/>
      <c r="V13" s="154"/>
      <c r="W13" s="154"/>
      <c r="X13" s="154"/>
    </row>
    <row r="14" spans="1:24" ht="210">
      <c r="A14" s="75" t="s">
        <v>2707</v>
      </c>
      <c r="B14" s="75">
        <v>7</v>
      </c>
      <c r="C14" s="76" t="s">
        <v>2730</v>
      </c>
      <c r="D14" s="76" t="s">
        <v>2731</v>
      </c>
      <c r="E14" s="76" t="s">
        <v>2732</v>
      </c>
      <c r="F14" s="77" t="s">
        <v>161</v>
      </c>
      <c r="G14" s="77">
        <v>38313</v>
      </c>
      <c r="H14" s="76" t="s">
        <v>938</v>
      </c>
      <c r="I14" s="126" t="s">
        <v>2733</v>
      </c>
      <c r="J14" s="153"/>
      <c r="K14" s="154"/>
      <c r="L14" s="154"/>
      <c r="M14" s="154"/>
      <c r="N14" s="154"/>
      <c r="O14" s="154"/>
      <c r="P14" s="154"/>
      <c r="Q14" s="154"/>
      <c r="R14" s="154"/>
      <c r="S14" s="154"/>
      <c r="T14" s="154"/>
      <c r="U14" s="154"/>
      <c r="V14" s="154"/>
      <c r="W14" s="154"/>
      <c r="X14" s="154"/>
    </row>
    <row r="15" spans="1:24" ht="210">
      <c r="A15" s="75" t="s">
        <v>2707</v>
      </c>
      <c r="B15" s="75">
        <v>8</v>
      </c>
      <c r="C15" s="76" t="s">
        <v>2734</v>
      </c>
      <c r="D15" s="76" t="s">
        <v>2735</v>
      </c>
      <c r="E15" s="76" t="s">
        <v>2736</v>
      </c>
      <c r="F15" s="77" t="s">
        <v>161</v>
      </c>
      <c r="G15" s="77">
        <v>38306</v>
      </c>
      <c r="H15" s="76" t="s">
        <v>1364</v>
      </c>
      <c r="I15" s="85" t="s">
        <v>2737</v>
      </c>
      <c r="J15" s="153"/>
      <c r="K15" s="154"/>
      <c r="L15" s="154"/>
      <c r="M15" s="154"/>
      <c r="N15" s="154"/>
      <c r="O15" s="154"/>
      <c r="P15" s="154"/>
      <c r="Q15" s="154"/>
      <c r="R15" s="154"/>
      <c r="S15" s="154"/>
      <c r="T15" s="154"/>
      <c r="U15" s="154"/>
      <c r="V15" s="154"/>
      <c r="W15" s="154"/>
      <c r="X15" s="154"/>
    </row>
    <row r="16" spans="1:24" ht="120">
      <c r="A16" s="75" t="s">
        <v>2738</v>
      </c>
      <c r="B16" s="75">
        <v>9</v>
      </c>
      <c r="C16" s="76" t="s">
        <v>1746</v>
      </c>
      <c r="D16" s="76" t="s">
        <v>2649</v>
      </c>
      <c r="E16" s="76" t="s">
        <v>2739</v>
      </c>
      <c r="F16" s="77" t="s">
        <v>161</v>
      </c>
      <c r="G16" s="77">
        <v>38288</v>
      </c>
      <c r="H16" s="76" t="s">
        <v>2740</v>
      </c>
      <c r="I16" s="86" t="s">
        <v>2741</v>
      </c>
      <c r="J16" s="153"/>
      <c r="K16" s="80"/>
      <c r="L16" s="80"/>
      <c r="M16" s="80"/>
      <c r="N16" s="80"/>
      <c r="O16" s="80"/>
      <c r="P16" s="80"/>
      <c r="Q16" s="80"/>
      <c r="R16" s="80"/>
      <c r="S16" s="80"/>
      <c r="T16" s="80"/>
      <c r="U16" s="80"/>
      <c r="V16" s="80"/>
      <c r="W16" s="80"/>
      <c r="X16" s="8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5" xr:uid="{00000000-0009-0000-0000-000012000000}"/>
  <mergeCells count="2">
    <mergeCell ref="A1:J1"/>
    <mergeCell ref="A3:J3"/>
  </mergeCells>
  <hyperlinks>
    <hyperlink ref="I8" r:id="rId1" xr:uid="{00000000-0004-0000-1200-000000000000}"/>
    <hyperlink ref="I9" r:id="rId2" xr:uid="{00000000-0004-0000-1200-000001000000}"/>
    <hyperlink ref="I10" r:id="rId3" xr:uid="{00000000-0004-0000-1200-000002000000}"/>
    <hyperlink ref="I11" r:id="rId4" xr:uid="{00000000-0004-0000-1200-000003000000}"/>
    <hyperlink ref="I12" r:id="rId5" xr:uid="{00000000-0004-0000-1200-000004000000}"/>
    <hyperlink ref="I13" r:id="rId6" xr:uid="{00000000-0004-0000-1200-000005000000}"/>
    <hyperlink ref="I14" r:id="rId7" xr:uid="{00000000-0004-0000-1200-000006000000}"/>
    <hyperlink ref="I15" r:id="rId8" xr:uid="{00000000-0004-0000-1200-000007000000}"/>
    <hyperlink ref="I16" r:id="rId9" xr:uid="{00000000-0004-0000-1200-000008000000}"/>
  </hyperlinks>
  <pageMargins left="0.7" right="0.7" top="0.75" bottom="0.75"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K38"/>
  <sheetViews>
    <sheetView workbookViewId="0">
      <selection activeCell="A9" sqref="A9:G9"/>
    </sheetView>
  </sheetViews>
  <sheetFormatPr baseColWidth="10" defaultColWidth="14.42578125" defaultRowHeight="15" customHeight="1"/>
  <cols>
    <col min="1" max="1" width="17.5703125" customWidth="1"/>
    <col min="2" max="2" width="27" customWidth="1"/>
    <col min="3" max="3" width="22.5703125" customWidth="1"/>
    <col min="4" max="4" width="53.42578125" customWidth="1"/>
    <col min="5" max="5" width="23.140625" customWidth="1"/>
    <col min="6" max="6" width="18.42578125" customWidth="1"/>
    <col min="7" max="7" width="30.42578125" customWidth="1"/>
  </cols>
  <sheetData>
    <row r="1" spans="1:11">
      <c r="A1" s="240" t="s">
        <v>559</v>
      </c>
      <c r="B1" s="237"/>
      <c r="C1" s="237"/>
      <c r="D1" s="237"/>
      <c r="E1" s="237"/>
      <c r="F1" s="237"/>
      <c r="G1" s="237"/>
      <c r="H1" s="237"/>
      <c r="I1" s="237"/>
      <c r="J1" s="237"/>
      <c r="K1" s="1"/>
    </row>
    <row r="2" spans="1:11">
      <c r="A2" s="237"/>
      <c r="B2" s="237"/>
      <c r="C2" s="237"/>
      <c r="D2" s="237"/>
      <c r="E2" s="237"/>
      <c r="F2" s="237"/>
      <c r="G2" s="237"/>
      <c r="H2" s="237"/>
      <c r="I2" s="237"/>
      <c r="J2" s="237"/>
      <c r="K2" s="1"/>
    </row>
    <row r="3" spans="1:11">
      <c r="A3" s="238" t="s">
        <v>2742</v>
      </c>
      <c r="B3" s="237"/>
      <c r="C3" s="237"/>
      <c r="D3" s="237"/>
      <c r="E3" s="237"/>
      <c r="F3" s="237"/>
      <c r="G3" s="237"/>
      <c r="H3" s="237"/>
      <c r="I3" s="237"/>
      <c r="J3" s="237"/>
      <c r="K3" s="237"/>
    </row>
    <row r="4" spans="1:11" ht="15" customHeight="1">
      <c r="A4" s="237"/>
      <c r="B4" s="237"/>
      <c r="C4" s="237"/>
      <c r="D4" s="237"/>
      <c r="E4" s="237"/>
      <c r="F4" s="237"/>
      <c r="G4" s="237"/>
      <c r="H4" s="237"/>
      <c r="I4" s="237"/>
      <c r="J4" s="237"/>
      <c r="K4" s="237"/>
    </row>
    <row r="5" spans="1:11" ht="15" customHeight="1">
      <c r="A5" s="237"/>
      <c r="B5" s="237"/>
      <c r="C5" s="237"/>
      <c r="D5" s="237"/>
      <c r="E5" s="237"/>
      <c r="F5" s="237"/>
      <c r="G5" s="237"/>
      <c r="H5" s="237"/>
      <c r="I5" s="237"/>
      <c r="J5" s="237"/>
      <c r="K5" s="237"/>
    </row>
    <row r="6" spans="1:11">
      <c r="A6" s="16"/>
      <c r="B6" s="16"/>
      <c r="C6" s="38"/>
      <c r="D6" s="16"/>
      <c r="E6" s="180"/>
      <c r="F6" s="180"/>
      <c r="G6" s="38"/>
    </row>
    <row r="7" spans="1:11">
      <c r="A7" s="16"/>
      <c r="B7" s="16"/>
      <c r="C7" s="38"/>
      <c r="D7" s="16"/>
      <c r="E7" s="180"/>
      <c r="F7" s="180"/>
      <c r="G7" s="38"/>
    </row>
    <row r="8" spans="1:11">
      <c r="A8" s="16"/>
      <c r="B8" s="16"/>
      <c r="C8" s="38"/>
      <c r="D8" s="16"/>
      <c r="E8" s="180"/>
      <c r="F8" s="180"/>
      <c r="G8" s="38"/>
    </row>
    <row r="9" spans="1:11" ht="30">
      <c r="A9" s="181"/>
      <c r="B9" s="182" t="s">
        <v>5</v>
      </c>
      <c r="C9" s="182" t="s">
        <v>6</v>
      </c>
      <c r="D9" s="182" t="s">
        <v>7</v>
      </c>
      <c r="E9" s="183" t="s">
        <v>8</v>
      </c>
      <c r="F9" s="183" t="s">
        <v>9</v>
      </c>
      <c r="G9" s="182" t="s">
        <v>10</v>
      </c>
    </row>
    <row r="10" spans="1:11" ht="195">
      <c r="A10" s="9">
        <v>1</v>
      </c>
      <c r="B10" s="9" t="s">
        <v>352</v>
      </c>
      <c r="C10" s="10" t="s">
        <v>210</v>
      </c>
      <c r="D10" s="9" t="s">
        <v>381</v>
      </c>
      <c r="E10" s="12">
        <v>45767</v>
      </c>
      <c r="F10" s="12">
        <v>43941</v>
      </c>
      <c r="G10" s="10"/>
    </row>
    <row r="11" spans="1:11" ht="90">
      <c r="A11" s="9">
        <v>2</v>
      </c>
      <c r="B11" s="9" t="s">
        <v>384</v>
      </c>
      <c r="C11" s="10" t="s">
        <v>210</v>
      </c>
      <c r="D11" s="9" t="s">
        <v>385</v>
      </c>
      <c r="E11" s="12">
        <v>45767</v>
      </c>
      <c r="F11" s="12">
        <v>43941</v>
      </c>
      <c r="G11" s="10"/>
    </row>
    <row r="12" spans="1:11" ht="60">
      <c r="A12" s="9">
        <v>3</v>
      </c>
      <c r="B12" s="9" t="s">
        <v>107</v>
      </c>
      <c r="C12" s="10" t="s">
        <v>2743</v>
      </c>
      <c r="D12" s="9" t="s">
        <v>430</v>
      </c>
      <c r="E12" s="12">
        <v>45747</v>
      </c>
      <c r="F12" s="10" t="s">
        <v>2744</v>
      </c>
      <c r="G12" s="10"/>
    </row>
    <row r="13" spans="1:11" ht="165">
      <c r="A13" s="9">
        <v>4</v>
      </c>
      <c r="B13" s="9" t="s">
        <v>432</v>
      </c>
      <c r="C13" s="10" t="s">
        <v>2743</v>
      </c>
      <c r="D13" s="9" t="s">
        <v>433</v>
      </c>
      <c r="E13" s="12">
        <v>45746</v>
      </c>
      <c r="F13" s="12">
        <v>43920</v>
      </c>
      <c r="G13" s="10"/>
    </row>
    <row r="14" spans="1:11" ht="60">
      <c r="A14" s="9">
        <v>5</v>
      </c>
      <c r="B14" s="9" t="s">
        <v>191</v>
      </c>
      <c r="C14" s="10" t="s">
        <v>436</v>
      </c>
      <c r="D14" s="9" t="s">
        <v>437</v>
      </c>
      <c r="E14" s="12">
        <v>45381</v>
      </c>
      <c r="F14" s="12">
        <v>43920</v>
      </c>
      <c r="G14" s="10" t="s">
        <v>438</v>
      </c>
    </row>
    <row r="15" spans="1:11" ht="90">
      <c r="A15" s="9">
        <v>6</v>
      </c>
      <c r="B15" s="9" t="s">
        <v>390</v>
      </c>
      <c r="C15" s="10" t="s">
        <v>391</v>
      </c>
      <c r="D15" s="9" t="s">
        <v>2745</v>
      </c>
      <c r="E15" s="12">
        <v>45729</v>
      </c>
      <c r="F15" s="12">
        <v>43903</v>
      </c>
      <c r="G15" s="10" t="s">
        <v>2746</v>
      </c>
    </row>
    <row r="16" spans="1:11" ht="75.75">
      <c r="A16" s="9">
        <v>7</v>
      </c>
      <c r="B16" s="9" t="s">
        <v>395</v>
      </c>
      <c r="C16" s="10" t="s">
        <v>391</v>
      </c>
      <c r="D16" s="9" t="s">
        <v>2747</v>
      </c>
      <c r="E16" s="12">
        <v>45729</v>
      </c>
      <c r="F16" s="12">
        <v>43903</v>
      </c>
      <c r="G16" s="10" t="s">
        <v>2746</v>
      </c>
    </row>
    <row r="17" spans="1:7" ht="75.75">
      <c r="A17" s="9">
        <v>8</v>
      </c>
      <c r="B17" s="9" t="s">
        <v>398</v>
      </c>
      <c r="C17" s="10" t="s">
        <v>391</v>
      </c>
      <c r="D17" s="9" t="s">
        <v>2748</v>
      </c>
      <c r="E17" s="12">
        <v>45729</v>
      </c>
      <c r="F17" s="12">
        <v>43903</v>
      </c>
      <c r="G17" s="10" t="s">
        <v>2746</v>
      </c>
    </row>
    <row r="18" spans="1:7" ht="75.75">
      <c r="A18" s="9">
        <v>9</v>
      </c>
      <c r="B18" s="9" t="s">
        <v>401</v>
      </c>
      <c r="C18" s="10" t="s">
        <v>391</v>
      </c>
      <c r="D18" s="9" t="s">
        <v>2749</v>
      </c>
      <c r="E18" s="12">
        <v>45729</v>
      </c>
      <c r="F18" s="12">
        <v>43903</v>
      </c>
      <c r="G18" s="10" t="s">
        <v>403</v>
      </c>
    </row>
    <row r="19" spans="1:7" ht="75.75">
      <c r="A19" s="9">
        <v>10</v>
      </c>
      <c r="B19" s="9" t="s">
        <v>401</v>
      </c>
      <c r="C19" s="10" t="s">
        <v>391</v>
      </c>
      <c r="D19" s="9" t="s">
        <v>2750</v>
      </c>
      <c r="E19" s="12">
        <v>45729</v>
      </c>
      <c r="F19" s="12">
        <v>43903</v>
      </c>
      <c r="G19" s="229" t="s">
        <v>2955</v>
      </c>
    </row>
    <row r="20" spans="1:7" ht="90">
      <c r="A20" s="9">
        <v>11</v>
      </c>
      <c r="B20" s="9" t="s">
        <v>398</v>
      </c>
      <c r="C20" s="10" t="s">
        <v>391</v>
      </c>
      <c r="D20" s="9" t="s">
        <v>2751</v>
      </c>
      <c r="E20" s="12">
        <v>45729</v>
      </c>
      <c r="F20" s="12">
        <v>43903</v>
      </c>
      <c r="G20" s="229" t="s">
        <v>2956</v>
      </c>
    </row>
    <row r="21" spans="1:7" ht="75.75">
      <c r="A21" s="9">
        <v>12</v>
      </c>
      <c r="B21" s="9" t="s">
        <v>401</v>
      </c>
      <c r="C21" s="10" t="s">
        <v>391</v>
      </c>
      <c r="D21" s="9" t="s">
        <v>2752</v>
      </c>
      <c r="E21" s="12">
        <v>45729</v>
      </c>
      <c r="F21" s="12">
        <v>43903</v>
      </c>
      <c r="G21" s="10" t="s">
        <v>412</v>
      </c>
    </row>
    <row r="22" spans="1:7" ht="75.75">
      <c r="A22" s="9">
        <v>13</v>
      </c>
      <c r="B22" s="9" t="s">
        <v>398</v>
      </c>
      <c r="C22" s="10" t="s">
        <v>391</v>
      </c>
      <c r="D22" s="9" t="s">
        <v>2753</v>
      </c>
      <c r="E22" s="12">
        <v>45729</v>
      </c>
      <c r="F22" s="12">
        <v>43903</v>
      </c>
      <c r="G22" s="10" t="s">
        <v>412</v>
      </c>
    </row>
    <row r="23" spans="1:7" ht="75.75">
      <c r="A23" s="9">
        <v>14</v>
      </c>
      <c r="B23" s="9" t="s">
        <v>401</v>
      </c>
      <c r="C23" s="10" t="s">
        <v>391</v>
      </c>
      <c r="D23" s="9" t="s">
        <v>2754</v>
      </c>
      <c r="E23" s="12">
        <v>45729</v>
      </c>
      <c r="F23" s="12">
        <v>43903</v>
      </c>
      <c r="G23" s="10" t="s">
        <v>417</v>
      </c>
    </row>
    <row r="24" spans="1:7" ht="75.75">
      <c r="A24" s="9">
        <v>15</v>
      </c>
      <c r="B24" s="9" t="s">
        <v>398</v>
      </c>
      <c r="C24" s="10" t="s">
        <v>391</v>
      </c>
      <c r="D24" s="9" t="s">
        <v>2755</v>
      </c>
      <c r="E24" s="12">
        <v>45729</v>
      </c>
      <c r="F24" s="12">
        <v>43903</v>
      </c>
      <c r="G24" s="10" t="s">
        <v>417</v>
      </c>
    </row>
    <row r="25" spans="1:7" ht="75.75">
      <c r="A25" s="9">
        <v>16</v>
      </c>
      <c r="B25" s="9" t="s">
        <v>401</v>
      </c>
      <c r="C25" s="10" t="s">
        <v>391</v>
      </c>
      <c r="D25" s="9" t="s">
        <v>2756</v>
      </c>
      <c r="E25" s="12">
        <v>45729</v>
      </c>
      <c r="F25" s="12">
        <v>43903</v>
      </c>
      <c r="G25" s="10" t="s">
        <v>417</v>
      </c>
    </row>
    <row r="26" spans="1:7" ht="75.75">
      <c r="A26" s="9">
        <v>17</v>
      </c>
      <c r="B26" s="9" t="s">
        <v>398</v>
      </c>
      <c r="C26" s="10" t="s">
        <v>391</v>
      </c>
      <c r="D26" s="9" t="s">
        <v>2757</v>
      </c>
      <c r="E26" s="12">
        <v>45729</v>
      </c>
      <c r="F26" s="12">
        <v>43903</v>
      </c>
      <c r="G26" s="10" t="s">
        <v>417</v>
      </c>
    </row>
    <row r="27" spans="1:7" ht="105.75">
      <c r="A27" s="9">
        <v>18</v>
      </c>
      <c r="B27" s="9" t="s">
        <v>401</v>
      </c>
      <c r="C27" s="10" t="s">
        <v>391</v>
      </c>
      <c r="D27" s="9" t="s">
        <v>2758</v>
      </c>
      <c r="E27" s="12">
        <v>45729</v>
      </c>
      <c r="F27" s="12">
        <v>43903</v>
      </c>
      <c r="G27" s="10" t="s">
        <v>417</v>
      </c>
    </row>
    <row r="28" spans="1:7" ht="75.75">
      <c r="A28" s="9">
        <v>19</v>
      </c>
      <c r="B28" s="9" t="s">
        <v>398</v>
      </c>
      <c r="C28" s="10" t="s">
        <v>391</v>
      </c>
      <c r="D28" s="9" t="s">
        <v>2759</v>
      </c>
      <c r="E28" s="12">
        <v>45729</v>
      </c>
      <c r="F28" s="12">
        <v>43903</v>
      </c>
      <c r="G28" s="10" t="s">
        <v>417</v>
      </c>
    </row>
    <row r="29" spans="1:7" ht="289.5">
      <c r="A29" s="9">
        <v>20</v>
      </c>
      <c r="B29" s="9" t="s">
        <v>440</v>
      </c>
      <c r="C29" s="10" t="s">
        <v>2760</v>
      </c>
      <c r="D29" s="10" t="s">
        <v>2761</v>
      </c>
      <c r="E29" s="12">
        <v>44996</v>
      </c>
      <c r="F29" s="12">
        <v>43901</v>
      </c>
      <c r="G29" s="10" t="s">
        <v>447</v>
      </c>
    </row>
    <row r="30" spans="1:7" ht="198">
      <c r="A30" s="9">
        <v>21</v>
      </c>
      <c r="B30" s="9" t="s">
        <v>440</v>
      </c>
      <c r="C30" s="10" t="s">
        <v>449</v>
      </c>
      <c r="D30" s="10" t="s">
        <v>2762</v>
      </c>
      <c r="E30" s="12">
        <v>45721</v>
      </c>
      <c r="F30" s="12">
        <v>43895</v>
      </c>
      <c r="G30" s="10" t="s">
        <v>447</v>
      </c>
    </row>
    <row r="31" spans="1:7" ht="92.25">
      <c r="A31" s="9">
        <v>22</v>
      </c>
      <c r="B31" s="9" t="s">
        <v>451</v>
      </c>
      <c r="C31" s="9" t="s">
        <v>452</v>
      </c>
      <c r="D31" s="9" t="s">
        <v>2763</v>
      </c>
      <c r="E31" s="42">
        <v>44984</v>
      </c>
      <c r="F31" s="43">
        <v>43892</v>
      </c>
      <c r="G31" s="10" t="s">
        <v>454</v>
      </c>
    </row>
    <row r="32" spans="1:7" ht="135">
      <c r="A32" s="9">
        <v>23</v>
      </c>
      <c r="B32" s="9" t="s">
        <v>2764</v>
      </c>
      <c r="C32" s="9" t="s">
        <v>456</v>
      </c>
      <c r="D32" s="9" t="s">
        <v>457</v>
      </c>
      <c r="E32" s="43">
        <v>44619</v>
      </c>
      <c r="F32" s="43">
        <v>43888</v>
      </c>
      <c r="G32" s="10" t="s">
        <v>2765</v>
      </c>
    </row>
    <row r="33" spans="1:7" ht="226.5">
      <c r="A33" s="9">
        <v>24</v>
      </c>
      <c r="B33" s="10" t="s">
        <v>458</v>
      </c>
      <c r="C33" s="10" t="s">
        <v>456</v>
      </c>
      <c r="D33" s="10" t="s">
        <v>2766</v>
      </c>
      <c r="E33" s="42">
        <v>44619</v>
      </c>
      <c r="F33" s="12">
        <v>43888</v>
      </c>
      <c r="G33" s="9" t="s">
        <v>460</v>
      </c>
    </row>
    <row r="34" spans="1:7" ht="60">
      <c r="A34" s="9">
        <v>25</v>
      </c>
      <c r="B34" s="9" t="s">
        <v>352</v>
      </c>
      <c r="C34" s="9" t="s">
        <v>461</v>
      </c>
      <c r="D34" s="9" t="s">
        <v>462</v>
      </c>
      <c r="E34" s="43">
        <v>45709</v>
      </c>
      <c r="F34" s="43">
        <v>43882</v>
      </c>
      <c r="G34" s="10" t="s">
        <v>484</v>
      </c>
    </row>
    <row r="35" spans="1:7" ht="241.5">
      <c r="A35" s="9">
        <v>26</v>
      </c>
      <c r="B35" s="9" t="s">
        <v>458</v>
      </c>
      <c r="C35" s="9" t="s">
        <v>461</v>
      </c>
      <c r="D35" s="9" t="s">
        <v>2767</v>
      </c>
      <c r="E35" s="43">
        <v>44978</v>
      </c>
      <c r="F35" s="43">
        <v>43882</v>
      </c>
      <c r="G35" s="9" t="s">
        <v>465</v>
      </c>
    </row>
    <row r="36" spans="1:7" ht="150.75">
      <c r="A36" s="9">
        <v>27</v>
      </c>
      <c r="B36" s="9" t="s">
        <v>466</v>
      </c>
      <c r="C36" s="9" t="s">
        <v>467</v>
      </c>
      <c r="D36" s="9" t="s">
        <v>2768</v>
      </c>
      <c r="E36" s="12">
        <v>45687</v>
      </c>
      <c r="F36" s="12">
        <v>43860</v>
      </c>
      <c r="G36" s="10" t="s">
        <v>2769</v>
      </c>
    </row>
    <row r="37" spans="1:7" ht="75">
      <c r="A37" s="9">
        <v>28</v>
      </c>
      <c r="B37" s="9" t="s">
        <v>472</v>
      </c>
      <c r="C37" s="9" t="s">
        <v>473</v>
      </c>
      <c r="D37" s="9" t="s">
        <v>474</v>
      </c>
      <c r="E37" s="43">
        <v>44943</v>
      </c>
      <c r="F37" s="43">
        <v>43847</v>
      </c>
      <c r="G37" s="10" t="s">
        <v>475</v>
      </c>
    </row>
    <row r="38" spans="1:7" ht="75">
      <c r="A38" s="9">
        <v>29</v>
      </c>
      <c r="B38" s="9" t="s">
        <v>477</v>
      </c>
      <c r="C38" s="9" t="s">
        <v>478</v>
      </c>
      <c r="D38" s="9" t="s">
        <v>479</v>
      </c>
      <c r="E38" s="43">
        <v>44939</v>
      </c>
      <c r="F38" s="43">
        <v>43843</v>
      </c>
      <c r="G38" s="9" t="s">
        <v>2770</v>
      </c>
    </row>
  </sheetData>
  <mergeCells count="2">
    <mergeCell ref="A1:J2"/>
    <mergeCell ref="A3:K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K761"/>
  <sheetViews>
    <sheetView topLeftCell="A19" workbookViewId="0">
      <selection activeCell="G19" sqref="G19"/>
    </sheetView>
  </sheetViews>
  <sheetFormatPr baseColWidth="10" defaultColWidth="14.42578125" defaultRowHeight="15" customHeight="1"/>
  <cols>
    <col min="1" max="2" width="21.42578125" customWidth="1"/>
    <col min="3" max="3" width="29.28515625" customWidth="1"/>
    <col min="4" max="4" width="58.42578125" customWidth="1"/>
    <col min="5" max="5" width="15.42578125" customWidth="1"/>
    <col min="6" max="6" width="18.140625" customWidth="1"/>
    <col min="7" max="7" width="23.7109375" customWidth="1"/>
    <col min="8" max="8" width="18.7109375" customWidth="1"/>
  </cols>
  <sheetData>
    <row r="1" spans="1:11">
      <c r="A1" s="243" t="s">
        <v>408</v>
      </c>
      <c r="B1" s="237"/>
      <c r="C1" s="237"/>
      <c r="D1" s="237"/>
      <c r="E1" s="237"/>
      <c r="F1" s="237"/>
      <c r="G1" s="237"/>
      <c r="H1" s="237"/>
      <c r="I1" s="237"/>
      <c r="J1" s="237"/>
      <c r="K1" s="1"/>
    </row>
    <row r="2" spans="1:11">
      <c r="A2" s="237"/>
      <c r="B2" s="237"/>
      <c r="C2" s="237"/>
      <c r="D2" s="237"/>
      <c r="E2" s="237"/>
      <c r="F2" s="237"/>
      <c r="G2" s="237"/>
      <c r="H2" s="237"/>
      <c r="I2" s="237"/>
      <c r="J2" s="237"/>
      <c r="K2" s="1"/>
    </row>
    <row r="3" spans="1:11">
      <c r="A3" s="238" t="s">
        <v>2771</v>
      </c>
      <c r="B3" s="237"/>
      <c r="C3" s="237"/>
      <c r="D3" s="237"/>
      <c r="E3" s="237"/>
      <c r="F3" s="237"/>
      <c r="G3" s="237"/>
      <c r="H3" s="237"/>
      <c r="I3" s="237"/>
      <c r="J3" s="237"/>
      <c r="K3" s="237"/>
    </row>
    <row r="4" spans="1:11" ht="15" customHeight="1">
      <c r="A4" s="237"/>
      <c r="B4" s="237"/>
      <c r="C4" s="237"/>
      <c r="D4" s="237"/>
      <c r="E4" s="237"/>
      <c r="F4" s="237"/>
      <c r="G4" s="237"/>
      <c r="H4" s="237"/>
      <c r="I4" s="237"/>
      <c r="J4" s="237"/>
      <c r="K4" s="237"/>
    </row>
    <row r="5" spans="1:11" ht="15" customHeight="1">
      <c r="A5" s="237"/>
      <c r="B5" s="237"/>
      <c r="C5" s="237"/>
      <c r="D5" s="237"/>
      <c r="E5" s="237"/>
      <c r="F5" s="237"/>
      <c r="G5" s="237"/>
      <c r="H5" s="237"/>
      <c r="I5" s="237"/>
      <c r="J5" s="237"/>
      <c r="K5" s="237"/>
    </row>
    <row r="6" spans="1:11">
      <c r="A6" s="16"/>
      <c r="B6" s="16"/>
      <c r="C6" s="16"/>
      <c r="D6" s="16"/>
      <c r="E6" s="184"/>
      <c r="F6" s="184"/>
      <c r="G6" s="38"/>
      <c r="H6" s="185"/>
    </row>
    <row r="7" spans="1:11">
      <c r="A7" s="16"/>
      <c r="B7" s="16"/>
      <c r="C7" s="16"/>
      <c r="D7" s="16"/>
      <c r="E7" s="184"/>
      <c r="F7" s="184"/>
      <c r="G7" s="38"/>
      <c r="H7" s="185"/>
    </row>
    <row r="8" spans="1:11">
      <c r="A8" s="16"/>
      <c r="B8" s="16"/>
      <c r="C8" s="16"/>
      <c r="D8" s="16"/>
      <c r="E8" s="184"/>
      <c r="F8" s="184"/>
      <c r="G8" s="38"/>
      <c r="H8" s="185"/>
    </row>
    <row r="9" spans="1:11">
      <c r="A9" s="16"/>
      <c r="B9" s="16"/>
      <c r="C9" s="16"/>
      <c r="D9" s="16"/>
      <c r="E9" s="184"/>
      <c r="F9" s="184"/>
      <c r="G9" s="38"/>
      <c r="H9" s="185"/>
    </row>
    <row r="10" spans="1:11" ht="30">
      <c r="A10" s="181"/>
      <c r="B10" s="182"/>
      <c r="C10" s="182" t="s">
        <v>6</v>
      </c>
      <c r="D10" s="182" t="s">
        <v>7</v>
      </c>
      <c r="E10" s="183" t="s">
        <v>8</v>
      </c>
      <c r="F10" s="183" t="s">
        <v>9</v>
      </c>
      <c r="G10" s="182" t="s">
        <v>10</v>
      </c>
      <c r="H10" s="185"/>
    </row>
    <row r="11" spans="1:11" ht="240">
      <c r="A11" s="9">
        <v>1</v>
      </c>
      <c r="B11" s="9" t="s">
        <v>458</v>
      </c>
      <c r="C11" s="9" t="s">
        <v>493</v>
      </c>
      <c r="D11" s="9" t="s">
        <v>496</v>
      </c>
      <c r="E11" s="43">
        <v>45388</v>
      </c>
      <c r="F11" s="43">
        <v>43818</v>
      </c>
      <c r="G11" s="10" t="s">
        <v>497</v>
      </c>
      <c r="H11" s="185"/>
    </row>
    <row r="12" spans="1:11" ht="120">
      <c r="A12" s="9">
        <v>2</v>
      </c>
      <c r="B12" s="9" t="s">
        <v>2772</v>
      </c>
      <c r="C12" s="9" t="s">
        <v>499</v>
      </c>
      <c r="D12" s="9" t="s">
        <v>2773</v>
      </c>
      <c r="E12" s="43">
        <v>44184</v>
      </c>
      <c r="F12" s="43">
        <v>43818</v>
      </c>
      <c r="G12" s="9" t="s">
        <v>501</v>
      </c>
      <c r="H12" s="185"/>
    </row>
    <row r="13" spans="1:11" ht="211.5">
      <c r="A13" s="9">
        <v>3</v>
      </c>
      <c r="B13" s="9" t="s">
        <v>482</v>
      </c>
      <c r="C13" s="9" t="s">
        <v>185</v>
      </c>
      <c r="D13" s="9" t="s">
        <v>2774</v>
      </c>
      <c r="E13" s="43">
        <v>44182</v>
      </c>
      <c r="F13" s="43">
        <v>43816</v>
      </c>
      <c r="G13" s="10" t="s">
        <v>2775</v>
      </c>
      <c r="H13" s="185"/>
    </row>
    <row r="14" spans="1:11" ht="180">
      <c r="A14" s="16">
        <v>4</v>
      </c>
      <c r="B14" s="9" t="s">
        <v>458</v>
      </c>
      <c r="C14" s="9" t="s">
        <v>486</v>
      </c>
      <c r="D14" s="9" t="s">
        <v>487</v>
      </c>
      <c r="E14" s="43">
        <v>44911</v>
      </c>
      <c r="F14" s="43">
        <v>43815</v>
      </c>
      <c r="G14" s="10" t="s">
        <v>488</v>
      </c>
      <c r="H14" s="185"/>
    </row>
    <row r="15" spans="1:11" ht="183.75">
      <c r="A15" s="16">
        <v>5</v>
      </c>
      <c r="B15" s="9" t="s">
        <v>352</v>
      </c>
      <c r="C15" s="9" t="s">
        <v>486</v>
      </c>
      <c r="D15" s="9" t="s">
        <v>2776</v>
      </c>
      <c r="E15" s="43">
        <v>44911</v>
      </c>
      <c r="F15" s="43">
        <v>43815</v>
      </c>
      <c r="G15" s="9" t="s">
        <v>2777</v>
      </c>
      <c r="H15" s="185"/>
    </row>
    <row r="16" spans="1:11" ht="120.75">
      <c r="A16" s="16">
        <v>6</v>
      </c>
      <c r="B16" s="10" t="s">
        <v>472</v>
      </c>
      <c r="C16" s="10" t="s">
        <v>493</v>
      </c>
      <c r="D16" s="10" t="s">
        <v>2778</v>
      </c>
      <c r="E16" s="12">
        <v>45388</v>
      </c>
      <c r="F16" s="12">
        <v>43812</v>
      </c>
      <c r="G16" s="10" t="s">
        <v>2779</v>
      </c>
      <c r="H16" s="185"/>
    </row>
    <row r="17" spans="1:8" ht="225">
      <c r="A17" s="16">
        <v>7</v>
      </c>
      <c r="B17" s="9" t="s">
        <v>458</v>
      </c>
      <c r="C17" s="9" t="s">
        <v>502</v>
      </c>
      <c r="D17" s="9" t="s">
        <v>2780</v>
      </c>
      <c r="E17" s="43">
        <v>44454</v>
      </c>
      <c r="F17" s="43">
        <v>43804</v>
      </c>
      <c r="G17" s="10" t="s">
        <v>2781</v>
      </c>
      <c r="H17" s="185"/>
    </row>
    <row r="18" spans="1:8" ht="91.5">
      <c r="A18" s="16">
        <v>8</v>
      </c>
      <c r="B18" s="10" t="s">
        <v>506</v>
      </c>
      <c r="C18" s="10" t="s">
        <v>192</v>
      </c>
      <c r="D18" s="10" t="s">
        <v>2782</v>
      </c>
      <c r="E18" s="12" t="s">
        <v>1307</v>
      </c>
      <c r="F18" s="12">
        <v>43801</v>
      </c>
      <c r="G18" s="10" t="s">
        <v>355</v>
      </c>
      <c r="H18" s="185"/>
    </row>
    <row r="19" spans="1:8" ht="92.25">
      <c r="A19" s="16">
        <v>9</v>
      </c>
      <c r="B19" s="10" t="s">
        <v>510</v>
      </c>
      <c r="C19" s="10" t="s">
        <v>2783</v>
      </c>
      <c r="D19" s="10" t="s">
        <v>2784</v>
      </c>
      <c r="E19" s="12">
        <v>44454</v>
      </c>
      <c r="F19" s="12">
        <v>43794</v>
      </c>
      <c r="G19" s="10" t="s">
        <v>386</v>
      </c>
      <c r="H19" s="185"/>
    </row>
    <row r="20" spans="1:8" ht="122.25">
      <c r="A20" s="16">
        <v>10</v>
      </c>
      <c r="B20" s="9" t="s">
        <v>472</v>
      </c>
      <c r="C20" s="9" t="s">
        <v>514</v>
      </c>
      <c r="D20" s="9" t="s">
        <v>2785</v>
      </c>
      <c r="E20" s="43">
        <v>43919</v>
      </c>
      <c r="F20" s="43">
        <v>43790</v>
      </c>
      <c r="G20" s="10" t="s">
        <v>516</v>
      </c>
      <c r="H20" s="185"/>
    </row>
    <row r="21" spans="1:8" ht="120">
      <c r="A21" s="16">
        <v>11</v>
      </c>
      <c r="B21" s="9" t="s">
        <v>518</v>
      </c>
      <c r="C21" s="9" t="s">
        <v>391</v>
      </c>
      <c r="D21" s="9" t="s">
        <v>519</v>
      </c>
      <c r="E21" s="9" t="s">
        <v>161</v>
      </c>
      <c r="F21" s="43">
        <v>43773</v>
      </c>
      <c r="G21" s="9" t="s">
        <v>520</v>
      </c>
      <c r="H21" s="185"/>
    </row>
    <row r="22" spans="1:8" ht="75">
      <c r="A22" s="16">
        <v>12</v>
      </c>
      <c r="B22" s="9" t="s">
        <v>522</v>
      </c>
      <c r="C22" s="9" t="s">
        <v>523</v>
      </c>
      <c r="D22" s="10" t="s">
        <v>524</v>
      </c>
      <c r="E22" s="12">
        <v>45593</v>
      </c>
      <c r="F22" s="12">
        <v>43768</v>
      </c>
      <c r="G22" s="10" t="s">
        <v>520</v>
      </c>
      <c r="H22" s="185"/>
    </row>
    <row r="23" spans="1:8" ht="153">
      <c r="A23" s="16">
        <v>13</v>
      </c>
      <c r="B23" s="9" t="s">
        <v>525</v>
      </c>
      <c r="C23" s="9" t="s">
        <v>526</v>
      </c>
      <c r="D23" s="9" t="s">
        <v>2786</v>
      </c>
      <c r="E23" s="43">
        <v>44862</v>
      </c>
      <c r="F23" s="43">
        <v>43766</v>
      </c>
      <c r="G23" s="10" t="s">
        <v>355</v>
      </c>
      <c r="H23" s="185"/>
    </row>
    <row r="24" spans="1:8" ht="165">
      <c r="A24" s="16">
        <v>14</v>
      </c>
      <c r="B24" s="10" t="s">
        <v>458</v>
      </c>
      <c r="C24" s="9" t="s">
        <v>530</v>
      </c>
      <c r="D24" s="9" t="s">
        <v>531</v>
      </c>
      <c r="E24" s="12">
        <v>44861</v>
      </c>
      <c r="F24" s="12">
        <v>43765</v>
      </c>
      <c r="G24" s="10" t="s">
        <v>532</v>
      </c>
      <c r="H24" s="185"/>
    </row>
    <row r="25" spans="1:8" ht="152.25">
      <c r="A25" s="16">
        <v>15</v>
      </c>
      <c r="B25" s="9" t="s">
        <v>534</v>
      </c>
      <c r="C25" s="9" t="s">
        <v>526</v>
      </c>
      <c r="D25" s="9" t="s">
        <v>2787</v>
      </c>
      <c r="E25" s="43">
        <v>44859</v>
      </c>
      <c r="F25" s="43">
        <v>43763</v>
      </c>
      <c r="G25" s="10" t="s">
        <v>355</v>
      </c>
      <c r="H25" s="185"/>
    </row>
    <row r="26" spans="1:8" ht="167.25">
      <c r="A26" s="16">
        <v>16</v>
      </c>
      <c r="B26" s="9" t="s">
        <v>458</v>
      </c>
      <c r="C26" s="9" t="s">
        <v>538</v>
      </c>
      <c r="D26" s="9" t="s">
        <v>2788</v>
      </c>
      <c r="E26" s="43">
        <v>44854</v>
      </c>
      <c r="F26" s="43">
        <v>43761</v>
      </c>
      <c r="G26" s="10" t="s">
        <v>317</v>
      </c>
      <c r="H26" s="185"/>
    </row>
    <row r="27" spans="1:8" ht="90.75">
      <c r="A27" s="16">
        <v>17</v>
      </c>
      <c r="B27" s="10" t="s">
        <v>472</v>
      </c>
      <c r="C27" s="9" t="s">
        <v>542</v>
      </c>
      <c r="D27" s="10" t="s">
        <v>2789</v>
      </c>
      <c r="E27" s="43">
        <v>44926</v>
      </c>
      <c r="F27" s="43">
        <v>43759</v>
      </c>
      <c r="G27" s="10" t="s">
        <v>544</v>
      </c>
      <c r="H27" s="185"/>
    </row>
    <row r="28" spans="1:8" ht="166.5">
      <c r="A28" s="16">
        <v>18</v>
      </c>
      <c r="B28" s="10" t="s">
        <v>445</v>
      </c>
      <c r="C28" s="9" t="s">
        <v>546</v>
      </c>
      <c r="D28" s="10" t="s">
        <v>2790</v>
      </c>
      <c r="E28" s="12">
        <v>45585</v>
      </c>
      <c r="F28" s="12">
        <v>43758</v>
      </c>
      <c r="G28" s="10" t="s">
        <v>548</v>
      </c>
      <c r="H28" s="185"/>
    </row>
    <row r="29" spans="1:8" ht="165">
      <c r="A29" s="16">
        <v>19</v>
      </c>
      <c r="B29" s="10" t="s">
        <v>2791</v>
      </c>
      <c r="C29" s="9" t="s">
        <v>554</v>
      </c>
      <c r="D29" s="10" t="s">
        <v>2792</v>
      </c>
      <c r="E29" s="12">
        <v>44117</v>
      </c>
      <c r="F29" s="12">
        <v>43751</v>
      </c>
      <c r="G29" s="10" t="s">
        <v>556</v>
      </c>
      <c r="H29" s="185"/>
    </row>
    <row r="30" spans="1:8" ht="76.5">
      <c r="A30" s="118">
        <v>20</v>
      </c>
      <c r="B30" s="76" t="s">
        <v>472</v>
      </c>
      <c r="C30" s="22" t="s">
        <v>562</v>
      </c>
      <c r="D30" s="76" t="s">
        <v>2793</v>
      </c>
      <c r="E30" s="77">
        <v>43734</v>
      </c>
      <c r="F30" s="77">
        <v>43728</v>
      </c>
      <c r="G30" s="76" t="s">
        <v>564</v>
      </c>
      <c r="H30" s="185"/>
    </row>
    <row r="31" spans="1:8" ht="75.75">
      <c r="A31" s="118">
        <v>21</v>
      </c>
      <c r="B31" s="76" t="s">
        <v>458</v>
      </c>
      <c r="C31" s="22" t="s">
        <v>566</v>
      </c>
      <c r="D31" s="76" t="s">
        <v>2794</v>
      </c>
      <c r="E31" s="76" t="s">
        <v>161</v>
      </c>
      <c r="F31" s="77">
        <v>43727</v>
      </c>
      <c r="G31" s="76" t="s">
        <v>568</v>
      </c>
      <c r="H31" s="185"/>
    </row>
    <row r="32" spans="1:8" ht="75">
      <c r="A32" s="118">
        <v>22</v>
      </c>
      <c r="B32" s="76" t="s">
        <v>570</v>
      </c>
      <c r="C32" s="76" t="s">
        <v>571</v>
      </c>
      <c r="D32" s="76" t="s">
        <v>572</v>
      </c>
      <c r="E32" s="77">
        <v>43726</v>
      </c>
      <c r="F32" s="77">
        <v>43721</v>
      </c>
      <c r="G32" s="76" t="s">
        <v>564</v>
      </c>
      <c r="H32" s="185"/>
    </row>
    <row r="33" spans="1:8" ht="75">
      <c r="A33" s="118">
        <v>23</v>
      </c>
      <c r="B33" s="76" t="s">
        <v>574</v>
      </c>
      <c r="C33" s="22" t="s">
        <v>575</v>
      </c>
      <c r="D33" s="76" t="s">
        <v>576</v>
      </c>
      <c r="E33" s="77">
        <v>43726</v>
      </c>
      <c r="F33" s="77">
        <v>43693</v>
      </c>
      <c r="G33" s="76" t="s">
        <v>564</v>
      </c>
      <c r="H33" s="185"/>
    </row>
    <row r="34" spans="1:8" ht="90">
      <c r="A34" s="118">
        <v>24</v>
      </c>
      <c r="B34" s="76" t="s">
        <v>472</v>
      </c>
      <c r="C34" s="76" t="s">
        <v>578</v>
      </c>
      <c r="D34" s="76" t="s">
        <v>579</v>
      </c>
      <c r="E34" s="77">
        <v>43830</v>
      </c>
      <c r="F34" s="77">
        <v>43693</v>
      </c>
      <c r="G34" s="76" t="s">
        <v>580</v>
      </c>
      <c r="H34" s="185"/>
    </row>
    <row r="35" spans="1:8" ht="105">
      <c r="A35" s="118">
        <v>25</v>
      </c>
      <c r="B35" s="76" t="s">
        <v>522</v>
      </c>
      <c r="C35" s="76" t="s">
        <v>582</v>
      </c>
      <c r="D35" s="76" t="s">
        <v>583</v>
      </c>
      <c r="E35" s="77">
        <v>44786</v>
      </c>
      <c r="F35" s="77">
        <v>43690</v>
      </c>
      <c r="G35" s="76" t="s">
        <v>584</v>
      </c>
      <c r="H35" s="185"/>
    </row>
    <row r="36" spans="1:8" ht="135">
      <c r="A36" s="118">
        <v>26</v>
      </c>
      <c r="B36" s="76" t="s">
        <v>586</v>
      </c>
      <c r="C36" s="76" t="s">
        <v>587</v>
      </c>
      <c r="D36" s="76" t="s">
        <v>588</v>
      </c>
      <c r="E36" s="77">
        <v>45504</v>
      </c>
      <c r="F36" s="77">
        <v>43677</v>
      </c>
      <c r="G36" s="76" t="s">
        <v>589</v>
      </c>
      <c r="H36" s="185"/>
    </row>
    <row r="37" spans="1:8" ht="90">
      <c r="A37" s="118">
        <v>27</v>
      </c>
      <c r="B37" s="76" t="s">
        <v>591</v>
      </c>
      <c r="C37" s="76" t="s">
        <v>592</v>
      </c>
      <c r="D37" s="76" t="s">
        <v>593</v>
      </c>
      <c r="E37" s="77">
        <v>44771</v>
      </c>
      <c r="F37" s="77">
        <v>43675</v>
      </c>
      <c r="G37" s="76" t="s">
        <v>594</v>
      </c>
      <c r="H37" s="185"/>
    </row>
    <row r="38" spans="1:8" ht="90">
      <c r="A38" s="118">
        <v>28</v>
      </c>
      <c r="B38" s="76" t="s">
        <v>596</v>
      </c>
      <c r="C38" s="76" t="s">
        <v>592</v>
      </c>
      <c r="D38" s="76" t="s">
        <v>597</v>
      </c>
      <c r="E38" s="77">
        <v>44771</v>
      </c>
      <c r="F38" s="77">
        <v>43675</v>
      </c>
      <c r="G38" s="76" t="s">
        <v>594</v>
      </c>
      <c r="H38" s="185"/>
    </row>
    <row r="39" spans="1:8" ht="90">
      <c r="A39" s="118">
        <v>29</v>
      </c>
      <c r="B39" s="76" t="s">
        <v>596</v>
      </c>
      <c r="C39" s="76" t="s">
        <v>599</v>
      </c>
      <c r="D39" s="76" t="s">
        <v>597</v>
      </c>
      <c r="E39" s="77">
        <v>44771</v>
      </c>
      <c r="F39" s="77">
        <v>43675</v>
      </c>
      <c r="G39" s="76" t="s">
        <v>594</v>
      </c>
      <c r="H39" s="185"/>
    </row>
    <row r="40" spans="1:8" ht="105">
      <c r="A40" s="118">
        <v>30</v>
      </c>
      <c r="B40" s="76" t="s">
        <v>601</v>
      </c>
      <c r="C40" s="76" t="s">
        <v>599</v>
      </c>
      <c r="D40" s="76" t="s">
        <v>593</v>
      </c>
      <c r="E40" s="77">
        <v>44771</v>
      </c>
      <c r="F40" s="77">
        <v>43675</v>
      </c>
      <c r="G40" s="76" t="s">
        <v>594</v>
      </c>
      <c r="H40" s="185"/>
    </row>
    <row r="41" spans="1:8" ht="90">
      <c r="A41" s="118">
        <v>31</v>
      </c>
      <c r="B41" s="76" t="s">
        <v>603</v>
      </c>
      <c r="C41" s="76" t="s">
        <v>604</v>
      </c>
      <c r="D41" s="76" t="s">
        <v>605</v>
      </c>
      <c r="E41" s="77">
        <v>44771</v>
      </c>
      <c r="F41" s="77">
        <v>43675</v>
      </c>
      <c r="G41" s="76" t="s">
        <v>594</v>
      </c>
      <c r="H41" s="185"/>
    </row>
    <row r="42" spans="1:8" ht="90">
      <c r="A42" s="118">
        <v>32</v>
      </c>
      <c r="B42" s="76" t="s">
        <v>596</v>
      </c>
      <c r="C42" s="76" t="s">
        <v>604</v>
      </c>
      <c r="D42" s="76" t="s">
        <v>605</v>
      </c>
      <c r="E42" s="77">
        <v>44771</v>
      </c>
      <c r="F42" s="77">
        <v>43675</v>
      </c>
      <c r="G42" s="76" t="s">
        <v>594</v>
      </c>
      <c r="H42" s="185"/>
    </row>
    <row r="43" spans="1:8" ht="60">
      <c r="A43" s="118">
        <v>33</v>
      </c>
      <c r="B43" s="76" t="s">
        <v>608</v>
      </c>
      <c r="C43" s="76" t="s">
        <v>609</v>
      </c>
      <c r="D43" s="76" t="s">
        <v>610</v>
      </c>
      <c r="E43" s="77">
        <v>43827</v>
      </c>
      <c r="F43" s="77">
        <v>43644</v>
      </c>
      <c r="G43" s="76" t="s">
        <v>611</v>
      </c>
      <c r="H43" s="185"/>
    </row>
    <row r="44" spans="1:8" ht="150">
      <c r="A44" s="118">
        <v>34</v>
      </c>
      <c r="B44" s="76" t="s">
        <v>613</v>
      </c>
      <c r="C44" s="76" t="s">
        <v>614</v>
      </c>
      <c r="D44" s="76" t="s">
        <v>615</v>
      </c>
      <c r="E44" s="77">
        <v>44717</v>
      </c>
      <c r="F44" s="77">
        <v>43621</v>
      </c>
      <c r="G44" s="76" t="s">
        <v>616</v>
      </c>
      <c r="H44" s="185"/>
    </row>
    <row r="45" spans="1:8" ht="135">
      <c r="A45" s="118">
        <v>35</v>
      </c>
      <c r="B45" s="76" t="s">
        <v>618</v>
      </c>
      <c r="C45" s="76" t="s">
        <v>619</v>
      </c>
      <c r="D45" s="76" t="s">
        <v>620</v>
      </c>
      <c r="E45" s="77" t="s">
        <v>161</v>
      </c>
      <c r="F45" s="77">
        <v>43612</v>
      </c>
      <c r="G45" s="76" t="s">
        <v>621</v>
      </c>
      <c r="H45" s="185"/>
    </row>
    <row r="46" spans="1:8" ht="210">
      <c r="A46" s="118">
        <v>36</v>
      </c>
      <c r="B46" s="76" t="s">
        <v>522</v>
      </c>
      <c r="C46" s="76" t="s">
        <v>623</v>
      </c>
      <c r="D46" s="76" t="s">
        <v>624</v>
      </c>
      <c r="E46" s="77">
        <v>44340</v>
      </c>
      <c r="F46" s="77">
        <v>43609</v>
      </c>
      <c r="G46" s="76" t="s">
        <v>625</v>
      </c>
      <c r="H46" s="185"/>
    </row>
    <row r="47" spans="1:8" ht="90">
      <c r="A47" s="118">
        <v>37</v>
      </c>
      <c r="B47" s="76" t="s">
        <v>627</v>
      </c>
      <c r="C47" s="76" t="s">
        <v>628</v>
      </c>
      <c r="D47" s="76" t="s">
        <v>629</v>
      </c>
      <c r="E47" s="77" t="s">
        <v>630</v>
      </c>
      <c r="F47" s="77">
        <v>43605</v>
      </c>
      <c r="G47" s="76" t="s">
        <v>631</v>
      </c>
      <c r="H47" s="185"/>
    </row>
    <row r="48" spans="1:8" ht="135">
      <c r="A48" s="118">
        <v>38</v>
      </c>
      <c r="B48" s="76" t="s">
        <v>633</v>
      </c>
      <c r="C48" s="76" t="s">
        <v>634</v>
      </c>
      <c r="D48" s="76" t="s">
        <v>635</v>
      </c>
      <c r="E48" s="77" t="s">
        <v>161</v>
      </c>
      <c r="F48" s="77">
        <v>43598</v>
      </c>
      <c r="G48" s="76" t="s">
        <v>636</v>
      </c>
      <c r="H48" s="185"/>
    </row>
    <row r="49" spans="1:8" ht="135">
      <c r="A49" s="118">
        <v>39</v>
      </c>
      <c r="B49" s="76" t="s">
        <v>638</v>
      </c>
      <c r="C49" s="76" t="s">
        <v>639</v>
      </c>
      <c r="D49" s="76" t="s">
        <v>640</v>
      </c>
      <c r="E49" s="77">
        <v>45420</v>
      </c>
      <c r="F49" s="77">
        <v>43593</v>
      </c>
      <c r="G49" s="76" t="s">
        <v>641</v>
      </c>
      <c r="H49" s="185"/>
    </row>
    <row r="50" spans="1:8" ht="60">
      <c r="A50" s="118">
        <v>40</v>
      </c>
      <c r="B50" s="76" t="s">
        <v>472</v>
      </c>
      <c r="C50" s="76" t="s">
        <v>643</v>
      </c>
      <c r="D50" s="76" t="s">
        <v>644</v>
      </c>
      <c r="E50" s="186">
        <v>43680</v>
      </c>
      <c r="F50" s="77">
        <v>43588</v>
      </c>
      <c r="G50" s="76" t="s">
        <v>645</v>
      </c>
      <c r="H50" s="185"/>
    </row>
    <row r="51" spans="1:8" ht="135">
      <c r="A51" s="118">
        <v>41</v>
      </c>
      <c r="B51" s="76" t="s">
        <v>574</v>
      </c>
      <c r="C51" s="76" t="s">
        <v>647</v>
      </c>
      <c r="D51" s="76" t="s">
        <v>648</v>
      </c>
      <c r="E51" s="77">
        <v>43589</v>
      </c>
      <c r="F51" s="77">
        <v>43585</v>
      </c>
      <c r="G51" s="76" t="s">
        <v>649</v>
      </c>
      <c r="H51" s="185"/>
    </row>
    <row r="52" spans="1:8" ht="105">
      <c r="A52" s="118">
        <v>42</v>
      </c>
      <c r="B52" s="76" t="s">
        <v>2795</v>
      </c>
      <c r="C52" s="76" t="s">
        <v>651</v>
      </c>
      <c r="D52" s="76" t="s">
        <v>652</v>
      </c>
      <c r="E52" s="77">
        <v>44680</v>
      </c>
      <c r="F52" s="77">
        <v>43584</v>
      </c>
      <c r="G52" s="76" t="s">
        <v>653</v>
      </c>
      <c r="H52" s="185"/>
    </row>
    <row r="53" spans="1:8" ht="105">
      <c r="A53" s="118">
        <v>43</v>
      </c>
      <c r="B53" s="76" t="s">
        <v>655</v>
      </c>
      <c r="C53" s="76" t="s">
        <v>656</v>
      </c>
      <c r="D53" s="76" t="s">
        <v>657</v>
      </c>
      <c r="E53" s="77" t="s">
        <v>161</v>
      </c>
      <c r="F53" s="77">
        <v>43564</v>
      </c>
      <c r="G53" s="76" t="s">
        <v>658</v>
      </c>
      <c r="H53" s="185"/>
    </row>
    <row r="54" spans="1:8" ht="120">
      <c r="A54" s="118">
        <v>44</v>
      </c>
      <c r="B54" s="76" t="s">
        <v>660</v>
      </c>
      <c r="C54" s="76" t="s">
        <v>661</v>
      </c>
      <c r="D54" s="76" t="s">
        <v>662</v>
      </c>
      <c r="E54" s="77">
        <v>45387</v>
      </c>
      <c r="F54" s="77">
        <v>43560</v>
      </c>
      <c r="G54" s="76" t="s">
        <v>663</v>
      </c>
      <c r="H54" s="185"/>
    </row>
    <row r="55" spans="1:8" ht="210">
      <c r="A55" s="118">
        <v>45</v>
      </c>
      <c r="B55" s="76" t="s">
        <v>458</v>
      </c>
      <c r="C55" s="76" t="s">
        <v>665</v>
      </c>
      <c r="D55" s="76" t="s">
        <v>666</v>
      </c>
      <c r="E55" s="77">
        <v>44291</v>
      </c>
      <c r="F55" s="77">
        <v>43560</v>
      </c>
      <c r="G55" s="76" t="s">
        <v>667</v>
      </c>
      <c r="H55" s="185"/>
    </row>
    <row r="56" spans="1:8" ht="60">
      <c r="A56" s="118">
        <v>46</v>
      </c>
      <c r="B56" s="76" t="s">
        <v>669</v>
      </c>
      <c r="C56" s="76" t="s">
        <v>661</v>
      </c>
      <c r="D56" s="76" t="s">
        <v>670</v>
      </c>
      <c r="E56" s="77">
        <v>45387</v>
      </c>
      <c r="F56" s="77">
        <v>43560</v>
      </c>
      <c r="G56" s="76" t="s">
        <v>671</v>
      </c>
      <c r="H56" s="185"/>
    </row>
    <row r="57" spans="1:8" ht="195">
      <c r="A57" s="118">
        <v>47</v>
      </c>
      <c r="B57" s="76" t="s">
        <v>458</v>
      </c>
      <c r="C57" s="76" t="s">
        <v>673</v>
      </c>
      <c r="D57" s="76" t="s">
        <v>674</v>
      </c>
      <c r="E57" s="77">
        <v>44652</v>
      </c>
      <c r="F57" s="77">
        <v>43556</v>
      </c>
      <c r="G57" s="76" t="s">
        <v>675</v>
      </c>
      <c r="H57" s="185"/>
    </row>
    <row r="58" spans="1:8" ht="75">
      <c r="A58" s="118">
        <v>48</v>
      </c>
      <c r="B58" s="76" t="s">
        <v>677</v>
      </c>
      <c r="C58" s="76" t="s">
        <v>678</v>
      </c>
      <c r="D58" s="76" t="s">
        <v>679</v>
      </c>
      <c r="E58" s="77">
        <v>43922</v>
      </c>
      <c r="F58" s="77">
        <v>43556</v>
      </c>
      <c r="G58" s="76" t="s">
        <v>564</v>
      </c>
      <c r="H58" s="185"/>
    </row>
    <row r="59" spans="1:8" ht="75">
      <c r="A59" s="118">
        <v>49</v>
      </c>
      <c r="B59" s="76" t="s">
        <v>681</v>
      </c>
      <c r="C59" s="76" t="s">
        <v>682</v>
      </c>
      <c r="D59" s="76" t="s">
        <v>683</v>
      </c>
      <c r="E59" s="77" t="s">
        <v>684</v>
      </c>
      <c r="F59" s="77">
        <v>43556</v>
      </c>
      <c r="G59" s="76" t="s">
        <v>685</v>
      </c>
      <c r="H59" s="185"/>
    </row>
    <row r="60" spans="1:8" ht="75">
      <c r="A60" s="118">
        <v>50</v>
      </c>
      <c r="B60" s="76" t="s">
        <v>687</v>
      </c>
      <c r="C60" s="76" t="s">
        <v>688</v>
      </c>
      <c r="D60" s="76" t="s">
        <v>689</v>
      </c>
      <c r="E60" s="77" t="s">
        <v>161</v>
      </c>
      <c r="F60" s="77">
        <v>43554</v>
      </c>
      <c r="G60" s="76" t="s">
        <v>690</v>
      </c>
      <c r="H60" s="185"/>
    </row>
    <row r="61" spans="1:8" ht="135">
      <c r="A61" s="118">
        <v>51</v>
      </c>
      <c r="B61" s="76" t="s">
        <v>458</v>
      </c>
      <c r="C61" s="76" t="s">
        <v>692</v>
      </c>
      <c r="D61" s="76" t="s">
        <v>693</v>
      </c>
      <c r="E61" s="77">
        <v>44649</v>
      </c>
      <c r="F61" s="77">
        <v>43553</v>
      </c>
      <c r="G61" s="76" t="s">
        <v>694</v>
      </c>
      <c r="H61" s="185"/>
    </row>
    <row r="62" spans="1:8" ht="150">
      <c r="A62" s="118">
        <v>52</v>
      </c>
      <c r="B62" s="76" t="s">
        <v>458</v>
      </c>
      <c r="C62" s="76" t="s">
        <v>696</v>
      </c>
      <c r="D62" s="76" t="s">
        <v>697</v>
      </c>
      <c r="E62" s="77">
        <v>44631</v>
      </c>
      <c r="F62" s="77">
        <v>43535</v>
      </c>
      <c r="G62" s="76" t="s">
        <v>698</v>
      </c>
      <c r="H62" s="185"/>
    </row>
    <row r="63" spans="1:8" ht="105">
      <c r="A63" s="187">
        <v>53</v>
      </c>
      <c r="B63" s="188" t="s">
        <v>700</v>
      </c>
      <c r="C63" s="188" t="s">
        <v>696</v>
      </c>
      <c r="D63" s="188" t="s">
        <v>702</v>
      </c>
      <c r="E63" s="189">
        <v>44454</v>
      </c>
      <c r="F63" s="189">
        <v>43532</v>
      </c>
      <c r="G63" s="188" t="s">
        <v>703</v>
      </c>
      <c r="H63" s="185"/>
    </row>
    <row r="64" spans="1:8" ht="150">
      <c r="A64" s="187">
        <v>54</v>
      </c>
      <c r="B64" s="188" t="s">
        <v>458</v>
      </c>
      <c r="C64" s="188" t="s">
        <v>705</v>
      </c>
      <c r="D64" s="188" t="s">
        <v>706</v>
      </c>
      <c r="E64" s="189">
        <v>44620</v>
      </c>
      <c r="F64" s="189">
        <v>43524</v>
      </c>
      <c r="G64" s="188" t="s">
        <v>707</v>
      </c>
      <c r="H64" s="185"/>
    </row>
    <row r="65" spans="1:8" ht="90">
      <c r="A65" s="187">
        <v>55</v>
      </c>
      <c r="B65" s="188" t="s">
        <v>574</v>
      </c>
      <c r="C65" s="188" t="s">
        <v>647</v>
      </c>
      <c r="D65" s="188" t="s">
        <v>709</v>
      </c>
      <c r="E65" s="189">
        <v>43514</v>
      </c>
      <c r="F65" s="189">
        <v>43495</v>
      </c>
      <c r="G65" s="188" t="s">
        <v>649</v>
      </c>
      <c r="H65" s="185"/>
    </row>
    <row r="66" spans="1:8" ht="120">
      <c r="A66" s="187">
        <v>56</v>
      </c>
      <c r="B66" s="188" t="s">
        <v>458</v>
      </c>
      <c r="C66" s="188" t="s">
        <v>711</v>
      </c>
      <c r="D66" s="188" t="s">
        <v>712</v>
      </c>
      <c r="E66" s="189">
        <v>44589</v>
      </c>
      <c r="F66" s="189">
        <v>43493</v>
      </c>
      <c r="G66" s="188" t="s">
        <v>713</v>
      </c>
      <c r="H66" s="185"/>
    </row>
    <row r="67" spans="1:8" ht="90">
      <c r="A67" s="187">
        <v>57</v>
      </c>
      <c r="B67" s="188" t="s">
        <v>715</v>
      </c>
      <c r="C67" s="188" t="s">
        <v>716</v>
      </c>
      <c r="D67" s="188" t="s">
        <v>717</v>
      </c>
      <c r="E67" s="189">
        <v>43514</v>
      </c>
      <c r="F67" s="189">
        <v>43490</v>
      </c>
      <c r="G67" s="188" t="s">
        <v>649</v>
      </c>
      <c r="H67" s="185"/>
    </row>
    <row r="68" spans="1:8">
      <c r="H68" s="185"/>
    </row>
    <row r="69" spans="1:8">
      <c r="H69" s="185"/>
    </row>
    <row r="70" spans="1:8">
      <c r="H70" s="185"/>
    </row>
    <row r="71" spans="1:8">
      <c r="H71" s="185"/>
    </row>
    <row r="72" spans="1:8">
      <c r="H72" s="185"/>
    </row>
    <row r="73" spans="1:8">
      <c r="H73" s="185"/>
    </row>
    <row r="74" spans="1:8">
      <c r="H74" s="185"/>
    </row>
    <row r="75" spans="1:8">
      <c r="H75" s="185"/>
    </row>
    <row r="76" spans="1:8">
      <c r="H76" s="185"/>
    </row>
    <row r="77" spans="1:8">
      <c r="H77" s="185"/>
    </row>
    <row r="78" spans="1:8">
      <c r="H78" s="185"/>
    </row>
    <row r="79" spans="1:8">
      <c r="H79" s="185"/>
    </row>
    <row r="80" spans="1:8">
      <c r="H80" s="185"/>
    </row>
    <row r="81" spans="8:8">
      <c r="H81" s="185"/>
    </row>
    <row r="82" spans="8:8">
      <c r="H82" s="185"/>
    </row>
    <row r="83" spans="8:8">
      <c r="H83" s="185"/>
    </row>
    <row r="84" spans="8:8">
      <c r="H84" s="185"/>
    </row>
    <row r="85" spans="8:8">
      <c r="H85" s="185"/>
    </row>
    <row r="86" spans="8:8">
      <c r="H86" s="185"/>
    </row>
    <row r="87" spans="8:8">
      <c r="H87" s="185"/>
    </row>
    <row r="88" spans="8:8">
      <c r="H88" s="185"/>
    </row>
    <row r="89" spans="8:8">
      <c r="H89" s="185"/>
    </row>
    <row r="90" spans="8:8">
      <c r="H90" s="185"/>
    </row>
    <row r="91" spans="8:8">
      <c r="H91" s="185"/>
    </row>
    <row r="92" spans="8:8">
      <c r="H92" s="185"/>
    </row>
    <row r="93" spans="8:8">
      <c r="H93" s="185"/>
    </row>
    <row r="94" spans="8:8">
      <c r="H94" s="185"/>
    </row>
    <row r="95" spans="8:8">
      <c r="H95" s="185"/>
    </row>
    <row r="96" spans="8:8">
      <c r="H96" s="185"/>
    </row>
    <row r="97" spans="8:8">
      <c r="H97" s="185"/>
    </row>
    <row r="98" spans="8:8">
      <c r="H98" s="185"/>
    </row>
    <row r="99" spans="8:8">
      <c r="H99" s="185"/>
    </row>
    <row r="100" spans="8:8">
      <c r="H100" s="185"/>
    </row>
    <row r="101" spans="8:8">
      <c r="H101" s="185"/>
    </row>
    <row r="102" spans="8:8">
      <c r="H102" s="185"/>
    </row>
    <row r="103" spans="8:8">
      <c r="H103" s="185"/>
    </row>
    <row r="104" spans="8:8">
      <c r="H104" s="185"/>
    </row>
    <row r="105" spans="8:8">
      <c r="H105" s="185"/>
    </row>
    <row r="106" spans="8:8">
      <c r="H106" s="185"/>
    </row>
    <row r="107" spans="8:8">
      <c r="H107" s="185"/>
    </row>
    <row r="108" spans="8:8">
      <c r="H108" s="185"/>
    </row>
    <row r="109" spans="8:8">
      <c r="H109" s="185"/>
    </row>
    <row r="110" spans="8:8">
      <c r="H110" s="185"/>
    </row>
    <row r="111" spans="8:8">
      <c r="H111" s="185"/>
    </row>
    <row r="112" spans="8:8">
      <c r="H112" s="185"/>
    </row>
    <row r="113" spans="8:8">
      <c r="H113" s="185"/>
    </row>
    <row r="114" spans="8:8">
      <c r="H114" s="185"/>
    </row>
    <row r="115" spans="8:8">
      <c r="H115" s="185"/>
    </row>
    <row r="116" spans="8:8">
      <c r="H116" s="185"/>
    </row>
    <row r="117" spans="8:8">
      <c r="H117" s="185"/>
    </row>
    <row r="118" spans="8:8">
      <c r="H118" s="185"/>
    </row>
    <row r="119" spans="8:8">
      <c r="H119" s="185"/>
    </row>
    <row r="120" spans="8:8">
      <c r="H120" s="185"/>
    </row>
    <row r="121" spans="8:8">
      <c r="H121" s="185"/>
    </row>
    <row r="122" spans="8:8">
      <c r="H122" s="185"/>
    </row>
    <row r="123" spans="8:8">
      <c r="H123" s="185"/>
    </row>
    <row r="124" spans="8:8">
      <c r="H124" s="185"/>
    </row>
    <row r="125" spans="8:8">
      <c r="H125" s="185"/>
    </row>
    <row r="126" spans="8:8">
      <c r="H126" s="185"/>
    </row>
    <row r="127" spans="8:8">
      <c r="H127" s="185"/>
    </row>
    <row r="128" spans="8:8">
      <c r="H128" s="185"/>
    </row>
    <row r="129" spans="8:8">
      <c r="H129" s="185"/>
    </row>
    <row r="130" spans="8:8">
      <c r="H130" s="185"/>
    </row>
    <row r="131" spans="8:8">
      <c r="H131" s="185"/>
    </row>
    <row r="132" spans="8:8">
      <c r="H132" s="185"/>
    </row>
    <row r="133" spans="8:8">
      <c r="H133" s="185"/>
    </row>
    <row r="134" spans="8:8">
      <c r="H134" s="185"/>
    </row>
    <row r="135" spans="8:8">
      <c r="H135" s="185"/>
    </row>
    <row r="136" spans="8:8">
      <c r="H136" s="185"/>
    </row>
    <row r="137" spans="8:8">
      <c r="H137" s="185"/>
    </row>
    <row r="138" spans="8:8">
      <c r="H138" s="185"/>
    </row>
    <row r="139" spans="8:8">
      <c r="H139" s="185"/>
    </row>
    <row r="140" spans="8:8">
      <c r="H140" s="185"/>
    </row>
    <row r="141" spans="8:8">
      <c r="H141" s="185"/>
    </row>
    <row r="142" spans="8:8">
      <c r="H142" s="185"/>
    </row>
    <row r="143" spans="8:8">
      <c r="H143" s="185"/>
    </row>
    <row r="144" spans="8:8">
      <c r="H144" s="185"/>
    </row>
    <row r="145" spans="8:8">
      <c r="H145" s="185"/>
    </row>
    <row r="146" spans="8:8">
      <c r="H146" s="185"/>
    </row>
    <row r="147" spans="8:8">
      <c r="H147" s="185"/>
    </row>
    <row r="148" spans="8:8">
      <c r="H148" s="185"/>
    </row>
    <row r="149" spans="8:8">
      <c r="H149" s="185"/>
    </row>
    <row r="150" spans="8:8">
      <c r="H150" s="185"/>
    </row>
    <row r="151" spans="8:8">
      <c r="H151" s="185"/>
    </row>
    <row r="152" spans="8:8">
      <c r="H152" s="185"/>
    </row>
    <row r="153" spans="8:8">
      <c r="H153" s="185"/>
    </row>
    <row r="154" spans="8:8">
      <c r="H154" s="185"/>
    </row>
    <row r="155" spans="8:8">
      <c r="H155" s="185"/>
    </row>
    <row r="156" spans="8:8">
      <c r="H156" s="185"/>
    </row>
    <row r="157" spans="8:8">
      <c r="H157" s="185"/>
    </row>
    <row r="158" spans="8:8">
      <c r="H158" s="185"/>
    </row>
    <row r="159" spans="8:8">
      <c r="H159" s="185"/>
    </row>
    <row r="160" spans="8:8">
      <c r="H160" s="185"/>
    </row>
    <row r="161" spans="8:8">
      <c r="H161" s="185"/>
    </row>
    <row r="162" spans="8:8">
      <c r="H162" s="185"/>
    </row>
    <row r="163" spans="8:8">
      <c r="H163" s="185"/>
    </row>
    <row r="164" spans="8:8">
      <c r="H164" s="185"/>
    </row>
    <row r="165" spans="8:8">
      <c r="H165" s="185"/>
    </row>
    <row r="166" spans="8:8">
      <c r="H166" s="185"/>
    </row>
    <row r="167" spans="8:8">
      <c r="H167" s="185"/>
    </row>
    <row r="168" spans="8:8">
      <c r="H168" s="185"/>
    </row>
    <row r="169" spans="8:8">
      <c r="H169" s="185"/>
    </row>
    <row r="170" spans="8:8">
      <c r="H170" s="185"/>
    </row>
    <row r="171" spans="8:8">
      <c r="H171" s="185"/>
    </row>
    <row r="172" spans="8:8">
      <c r="H172" s="185"/>
    </row>
    <row r="173" spans="8:8">
      <c r="H173" s="185"/>
    </row>
    <row r="174" spans="8:8">
      <c r="H174" s="185"/>
    </row>
    <row r="175" spans="8:8">
      <c r="H175" s="185"/>
    </row>
    <row r="176" spans="8:8">
      <c r="H176" s="185"/>
    </row>
    <row r="177" spans="8:8">
      <c r="H177" s="185"/>
    </row>
    <row r="178" spans="8:8">
      <c r="H178" s="185"/>
    </row>
    <row r="179" spans="8:8">
      <c r="H179" s="185"/>
    </row>
    <row r="180" spans="8:8">
      <c r="H180" s="185"/>
    </row>
    <row r="181" spans="8:8">
      <c r="H181" s="185"/>
    </row>
    <row r="182" spans="8:8">
      <c r="H182" s="185"/>
    </row>
    <row r="183" spans="8:8">
      <c r="H183" s="185"/>
    </row>
    <row r="184" spans="8:8">
      <c r="H184" s="185"/>
    </row>
    <row r="185" spans="8:8">
      <c r="H185" s="185"/>
    </row>
    <row r="186" spans="8:8">
      <c r="H186" s="185"/>
    </row>
    <row r="187" spans="8:8">
      <c r="H187" s="185"/>
    </row>
    <row r="188" spans="8:8">
      <c r="H188" s="185"/>
    </row>
    <row r="189" spans="8:8">
      <c r="H189" s="185"/>
    </row>
    <row r="190" spans="8:8">
      <c r="H190" s="185"/>
    </row>
    <row r="191" spans="8:8">
      <c r="H191" s="185"/>
    </row>
    <row r="192" spans="8:8">
      <c r="H192" s="185"/>
    </row>
    <row r="193" spans="8:8">
      <c r="H193" s="185"/>
    </row>
    <row r="194" spans="8:8">
      <c r="H194" s="185"/>
    </row>
    <row r="195" spans="8:8">
      <c r="H195" s="185"/>
    </row>
    <row r="196" spans="8:8">
      <c r="H196" s="185"/>
    </row>
    <row r="197" spans="8:8">
      <c r="H197" s="185"/>
    </row>
    <row r="198" spans="8:8">
      <c r="H198" s="185"/>
    </row>
    <row r="199" spans="8:8">
      <c r="H199" s="185"/>
    </row>
    <row r="200" spans="8:8">
      <c r="H200" s="185"/>
    </row>
    <row r="201" spans="8:8">
      <c r="H201" s="185"/>
    </row>
    <row r="202" spans="8:8">
      <c r="H202" s="185"/>
    </row>
    <row r="203" spans="8:8">
      <c r="H203" s="185"/>
    </row>
    <row r="204" spans="8:8">
      <c r="H204" s="185"/>
    </row>
    <row r="205" spans="8:8">
      <c r="H205" s="185"/>
    </row>
    <row r="206" spans="8:8">
      <c r="H206" s="185"/>
    </row>
    <row r="207" spans="8:8">
      <c r="H207" s="185"/>
    </row>
    <row r="208" spans="8:8">
      <c r="H208" s="185"/>
    </row>
    <row r="209" spans="8:8">
      <c r="H209" s="185"/>
    </row>
    <row r="210" spans="8:8">
      <c r="H210" s="185"/>
    </row>
    <row r="211" spans="8:8">
      <c r="H211" s="185"/>
    </row>
    <row r="212" spans="8:8">
      <c r="H212" s="185"/>
    </row>
    <row r="213" spans="8:8">
      <c r="H213" s="185"/>
    </row>
    <row r="214" spans="8:8">
      <c r="H214" s="185"/>
    </row>
    <row r="215" spans="8:8">
      <c r="H215" s="185"/>
    </row>
    <row r="216" spans="8:8">
      <c r="H216" s="185"/>
    </row>
    <row r="217" spans="8:8">
      <c r="H217" s="185"/>
    </row>
    <row r="218" spans="8:8">
      <c r="H218" s="185"/>
    </row>
    <row r="219" spans="8:8">
      <c r="H219" s="185"/>
    </row>
    <row r="220" spans="8:8">
      <c r="H220" s="185"/>
    </row>
    <row r="221" spans="8:8">
      <c r="H221" s="185"/>
    </row>
    <row r="222" spans="8:8">
      <c r="H222" s="185"/>
    </row>
    <row r="223" spans="8:8">
      <c r="H223" s="185"/>
    </row>
    <row r="224" spans="8:8">
      <c r="H224" s="185"/>
    </row>
    <row r="225" spans="8:8">
      <c r="H225" s="185"/>
    </row>
    <row r="226" spans="8:8">
      <c r="H226" s="185"/>
    </row>
    <row r="227" spans="8:8">
      <c r="H227" s="185"/>
    </row>
    <row r="228" spans="8:8">
      <c r="H228" s="185"/>
    </row>
    <row r="229" spans="8:8">
      <c r="H229" s="185"/>
    </row>
    <row r="230" spans="8:8">
      <c r="H230" s="185"/>
    </row>
    <row r="231" spans="8:8">
      <c r="H231" s="185"/>
    </row>
    <row r="232" spans="8:8">
      <c r="H232" s="185"/>
    </row>
    <row r="233" spans="8:8">
      <c r="H233" s="185"/>
    </row>
    <row r="234" spans="8:8">
      <c r="H234" s="185"/>
    </row>
    <row r="235" spans="8:8">
      <c r="H235" s="185"/>
    </row>
    <row r="236" spans="8:8">
      <c r="H236" s="185"/>
    </row>
    <row r="237" spans="8:8">
      <c r="H237" s="185"/>
    </row>
    <row r="238" spans="8:8">
      <c r="H238" s="185"/>
    </row>
    <row r="239" spans="8:8">
      <c r="H239" s="185"/>
    </row>
    <row r="240" spans="8:8">
      <c r="H240" s="185"/>
    </row>
    <row r="241" spans="8:8">
      <c r="H241" s="185"/>
    </row>
    <row r="242" spans="8:8">
      <c r="H242" s="185"/>
    </row>
    <row r="243" spans="8:8">
      <c r="H243" s="185"/>
    </row>
    <row r="244" spans="8:8">
      <c r="H244" s="185"/>
    </row>
    <row r="245" spans="8:8">
      <c r="H245" s="185"/>
    </row>
    <row r="246" spans="8:8">
      <c r="H246" s="185"/>
    </row>
    <row r="247" spans="8:8">
      <c r="H247" s="185"/>
    </row>
    <row r="248" spans="8:8">
      <c r="H248" s="185"/>
    </row>
    <row r="249" spans="8:8">
      <c r="H249" s="185"/>
    </row>
    <row r="250" spans="8:8">
      <c r="H250" s="185"/>
    </row>
    <row r="251" spans="8:8">
      <c r="H251" s="185"/>
    </row>
    <row r="252" spans="8:8">
      <c r="H252" s="185"/>
    </row>
    <row r="253" spans="8:8">
      <c r="H253" s="185"/>
    </row>
    <row r="254" spans="8:8">
      <c r="H254" s="185"/>
    </row>
    <row r="255" spans="8:8">
      <c r="H255" s="185"/>
    </row>
    <row r="256" spans="8:8">
      <c r="H256" s="185"/>
    </row>
    <row r="257" spans="8:8">
      <c r="H257" s="185"/>
    </row>
    <row r="258" spans="8:8">
      <c r="H258" s="185"/>
    </row>
    <row r="259" spans="8:8">
      <c r="H259" s="185"/>
    </row>
    <row r="260" spans="8:8">
      <c r="H260" s="185"/>
    </row>
    <row r="261" spans="8:8">
      <c r="H261" s="185"/>
    </row>
    <row r="262" spans="8:8">
      <c r="H262" s="185"/>
    </row>
    <row r="263" spans="8:8">
      <c r="H263" s="185"/>
    </row>
    <row r="264" spans="8:8">
      <c r="H264" s="185"/>
    </row>
    <row r="265" spans="8:8">
      <c r="H265" s="185"/>
    </row>
    <row r="266" spans="8:8">
      <c r="H266" s="185"/>
    </row>
    <row r="267" spans="8:8">
      <c r="H267" s="185"/>
    </row>
    <row r="268" spans="8:8">
      <c r="H268" s="185"/>
    </row>
    <row r="269" spans="8:8">
      <c r="H269" s="185"/>
    </row>
    <row r="270" spans="8:8">
      <c r="H270" s="185"/>
    </row>
    <row r="271" spans="8:8">
      <c r="H271" s="185"/>
    </row>
    <row r="272" spans="8:8">
      <c r="H272" s="185"/>
    </row>
    <row r="273" spans="8:8">
      <c r="H273" s="185"/>
    </row>
    <row r="274" spans="8:8">
      <c r="H274" s="185"/>
    </row>
    <row r="275" spans="8:8">
      <c r="H275" s="185"/>
    </row>
    <row r="276" spans="8:8">
      <c r="H276" s="185"/>
    </row>
    <row r="277" spans="8:8">
      <c r="H277" s="185"/>
    </row>
    <row r="278" spans="8:8">
      <c r="H278" s="185"/>
    </row>
    <row r="279" spans="8:8">
      <c r="H279" s="185"/>
    </row>
    <row r="280" spans="8:8">
      <c r="H280" s="185"/>
    </row>
    <row r="281" spans="8:8">
      <c r="H281" s="185"/>
    </row>
    <row r="282" spans="8:8">
      <c r="H282" s="185"/>
    </row>
    <row r="283" spans="8:8">
      <c r="H283" s="185"/>
    </row>
    <row r="284" spans="8:8">
      <c r="H284" s="185"/>
    </row>
    <row r="285" spans="8:8">
      <c r="H285" s="185"/>
    </row>
    <row r="286" spans="8:8">
      <c r="H286" s="185"/>
    </row>
    <row r="287" spans="8:8">
      <c r="H287" s="185"/>
    </row>
    <row r="288" spans="8:8">
      <c r="H288" s="185"/>
    </row>
    <row r="289" spans="8:8">
      <c r="H289" s="185"/>
    </row>
    <row r="290" spans="8:8">
      <c r="H290" s="185"/>
    </row>
    <row r="291" spans="8:8">
      <c r="H291" s="185"/>
    </row>
    <row r="292" spans="8:8">
      <c r="H292" s="185"/>
    </row>
    <row r="293" spans="8:8">
      <c r="H293" s="185"/>
    </row>
    <row r="294" spans="8:8">
      <c r="H294" s="185"/>
    </row>
    <row r="295" spans="8:8">
      <c r="H295" s="185"/>
    </row>
    <row r="296" spans="8:8">
      <c r="H296" s="185"/>
    </row>
    <row r="297" spans="8:8">
      <c r="H297" s="185"/>
    </row>
    <row r="298" spans="8:8">
      <c r="H298" s="185"/>
    </row>
    <row r="299" spans="8:8">
      <c r="H299" s="185"/>
    </row>
    <row r="300" spans="8:8">
      <c r="H300" s="185"/>
    </row>
    <row r="301" spans="8:8">
      <c r="H301" s="185"/>
    </row>
    <row r="302" spans="8:8">
      <c r="H302" s="185"/>
    </row>
    <row r="303" spans="8:8">
      <c r="H303" s="185"/>
    </row>
    <row r="304" spans="8:8">
      <c r="H304" s="185"/>
    </row>
    <row r="305" spans="8:8">
      <c r="H305" s="185"/>
    </row>
    <row r="306" spans="8:8">
      <c r="H306" s="185"/>
    </row>
    <row r="307" spans="8:8">
      <c r="H307" s="185"/>
    </row>
    <row r="308" spans="8:8">
      <c r="H308" s="185"/>
    </row>
    <row r="309" spans="8:8">
      <c r="H309" s="185"/>
    </row>
    <row r="310" spans="8:8">
      <c r="H310" s="185"/>
    </row>
    <row r="311" spans="8:8">
      <c r="H311" s="185"/>
    </row>
    <row r="312" spans="8:8">
      <c r="H312" s="185"/>
    </row>
    <row r="313" spans="8:8">
      <c r="H313" s="185"/>
    </row>
    <row r="314" spans="8:8">
      <c r="H314" s="185"/>
    </row>
    <row r="315" spans="8:8">
      <c r="H315" s="185"/>
    </row>
    <row r="316" spans="8:8">
      <c r="H316" s="185"/>
    </row>
    <row r="317" spans="8:8">
      <c r="H317" s="185"/>
    </row>
    <row r="318" spans="8:8">
      <c r="H318" s="185"/>
    </row>
    <row r="319" spans="8:8">
      <c r="H319" s="185"/>
    </row>
    <row r="320" spans="8:8">
      <c r="H320" s="185"/>
    </row>
    <row r="321" spans="8:8">
      <c r="H321" s="185"/>
    </row>
    <row r="322" spans="8:8">
      <c r="H322" s="185"/>
    </row>
    <row r="323" spans="8:8">
      <c r="H323" s="185"/>
    </row>
    <row r="324" spans="8:8">
      <c r="H324" s="185"/>
    </row>
    <row r="325" spans="8:8">
      <c r="H325" s="185"/>
    </row>
    <row r="326" spans="8:8">
      <c r="H326" s="185"/>
    </row>
    <row r="327" spans="8:8">
      <c r="H327" s="185"/>
    </row>
    <row r="328" spans="8:8">
      <c r="H328" s="185"/>
    </row>
    <row r="329" spans="8:8">
      <c r="H329" s="185"/>
    </row>
    <row r="330" spans="8:8">
      <c r="H330" s="185"/>
    </row>
    <row r="331" spans="8:8">
      <c r="H331" s="185"/>
    </row>
    <row r="332" spans="8:8">
      <c r="H332" s="185"/>
    </row>
    <row r="333" spans="8:8">
      <c r="H333" s="185"/>
    </row>
    <row r="334" spans="8:8">
      <c r="H334" s="185"/>
    </row>
    <row r="335" spans="8:8">
      <c r="H335" s="185"/>
    </row>
    <row r="336" spans="8:8">
      <c r="H336" s="185"/>
    </row>
    <row r="337" spans="8:8">
      <c r="H337" s="185"/>
    </row>
    <row r="338" spans="8:8">
      <c r="H338" s="185"/>
    </row>
    <row r="339" spans="8:8">
      <c r="H339" s="185"/>
    </row>
    <row r="340" spans="8:8">
      <c r="H340" s="185"/>
    </row>
    <row r="341" spans="8:8">
      <c r="H341" s="185"/>
    </row>
    <row r="342" spans="8:8">
      <c r="H342" s="185"/>
    </row>
    <row r="343" spans="8:8">
      <c r="H343" s="185"/>
    </row>
    <row r="344" spans="8:8">
      <c r="H344" s="185"/>
    </row>
    <row r="345" spans="8:8">
      <c r="H345" s="185"/>
    </row>
    <row r="346" spans="8:8">
      <c r="H346" s="185"/>
    </row>
    <row r="347" spans="8:8">
      <c r="H347" s="185"/>
    </row>
    <row r="348" spans="8:8">
      <c r="H348" s="185"/>
    </row>
    <row r="349" spans="8:8">
      <c r="H349" s="185"/>
    </row>
    <row r="350" spans="8:8">
      <c r="H350" s="185"/>
    </row>
    <row r="351" spans="8:8">
      <c r="H351" s="185"/>
    </row>
    <row r="352" spans="8:8">
      <c r="H352" s="185"/>
    </row>
    <row r="353" spans="8:8">
      <c r="H353" s="185"/>
    </row>
    <row r="354" spans="8:8">
      <c r="H354" s="185"/>
    </row>
    <row r="355" spans="8:8">
      <c r="H355" s="185"/>
    </row>
    <row r="356" spans="8:8">
      <c r="H356" s="185"/>
    </row>
    <row r="357" spans="8:8">
      <c r="H357" s="185"/>
    </row>
    <row r="358" spans="8:8">
      <c r="H358" s="185"/>
    </row>
    <row r="359" spans="8:8">
      <c r="H359" s="185"/>
    </row>
    <row r="360" spans="8:8">
      <c r="H360" s="185"/>
    </row>
    <row r="361" spans="8:8">
      <c r="H361" s="185"/>
    </row>
    <row r="362" spans="8:8">
      <c r="H362" s="185"/>
    </row>
    <row r="363" spans="8:8">
      <c r="H363" s="185"/>
    </row>
    <row r="364" spans="8:8">
      <c r="H364" s="185"/>
    </row>
    <row r="365" spans="8:8">
      <c r="H365" s="185"/>
    </row>
    <row r="366" spans="8:8">
      <c r="H366" s="185"/>
    </row>
    <row r="367" spans="8:8">
      <c r="H367" s="185"/>
    </row>
    <row r="368" spans="8:8">
      <c r="H368" s="185"/>
    </row>
    <row r="369" spans="8:8">
      <c r="H369" s="185"/>
    </row>
    <row r="370" spans="8:8">
      <c r="H370" s="185"/>
    </row>
    <row r="371" spans="8:8">
      <c r="H371" s="185"/>
    </row>
    <row r="372" spans="8:8">
      <c r="H372" s="185"/>
    </row>
    <row r="373" spans="8:8">
      <c r="H373" s="185"/>
    </row>
    <row r="374" spans="8:8">
      <c r="H374" s="185"/>
    </row>
    <row r="375" spans="8:8">
      <c r="H375" s="185"/>
    </row>
    <row r="376" spans="8:8">
      <c r="H376" s="185"/>
    </row>
    <row r="377" spans="8:8">
      <c r="H377" s="185"/>
    </row>
    <row r="378" spans="8:8">
      <c r="H378" s="185"/>
    </row>
    <row r="379" spans="8:8">
      <c r="H379" s="185"/>
    </row>
    <row r="380" spans="8:8">
      <c r="H380" s="185"/>
    </row>
    <row r="381" spans="8:8">
      <c r="H381" s="185"/>
    </row>
    <row r="382" spans="8:8">
      <c r="H382" s="185"/>
    </row>
    <row r="383" spans="8:8">
      <c r="H383" s="185"/>
    </row>
    <row r="384" spans="8:8">
      <c r="H384" s="185"/>
    </row>
    <row r="385" spans="8:8">
      <c r="H385" s="185"/>
    </row>
    <row r="386" spans="8:8">
      <c r="H386" s="185"/>
    </row>
    <row r="387" spans="8:8">
      <c r="H387" s="185"/>
    </row>
    <row r="388" spans="8:8">
      <c r="H388" s="185"/>
    </row>
    <row r="389" spans="8:8">
      <c r="H389" s="185"/>
    </row>
    <row r="390" spans="8:8">
      <c r="H390" s="185"/>
    </row>
    <row r="391" spans="8:8">
      <c r="H391" s="185"/>
    </row>
    <row r="392" spans="8:8">
      <c r="H392" s="185"/>
    </row>
    <row r="393" spans="8:8">
      <c r="H393" s="185"/>
    </row>
    <row r="394" spans="8:8">
      <c r="H394" s="185"/>
    </row>
    <row r="395" spans="8:8">
      <c r="H395" s="185"/>
    </row>
    <row r="396" spans="8:8">
      <c r="H396" s="185"/>
    </row>
    <row r="397" spans="8:8">
      <c r="H397" s="185"/>
    </row>
    <row r="398" spans="8:8">
      <c r="H398" s="185"/>
    </row>
    <row r="399" spans="8:8">
      <c r="H399" s="185"/>
    </row>
    <row r="400" spans="8:8">
      <c r="H400" s="185"/>
    </row>
    <row r="401" spans="8:8">
      <c r="H401" s="185"/>
    </row>
    <row r="402" spans="8:8">
      <c r="H402" s="185"/>
    </row>
    <row r="403" spans="8:8">
      <c r="H403" s="185"/>
    </row>
    <row r="404" spans="8:8">
      <c r="H404" s="185"/>
    </row>
    <row r="405" spans="8:8">
      <c r="H405" s="185"/>
    </row>
    <row r="406" spans="8:8">
      <c r="H406" s="185"/>
    </row>
    <row r="407" spans="8:8">
      <c r="H407" s="185"/>
    </row>
    <row r="408" spans="8:8">
      <c r="H408" s="185"/>
    </row>
    <row r="409" spans="8:8">
      <c r="H409" s="185"/>
    </row>
    <row r="410" spans="8:8">
      <c r="H410" s="185"/>
    </row>
    <row r="411" spans="8:8">
      <c r="H411" s="185"/>
    </row>
    <row r="412" spans="8:8">
      <c r="H412" s="185"/>
    </row>
    <row r="413" spans="8:8">
      <c r="H413" s="185"/>
    </row>
    <row r="414" spans="8:8">
      <c r="H414" s="185"/>
    </row>
    <row r="415" spans="8:8">
      <c r="H415" s="185"/>
    </row>
    <row r="416" spans="8:8">
      <c r="H416" s="185"/>
    </row>
    <row r="417" spans="8:8">
      <c r="H417" s="185"/>
    </row>
    <row r="418" spans="8:8">
      <c r="H418" s="185"/>
    </row>
    <row r="419" spans="8:8">
      <c r="H419" s="185"/>
    </row>
    <row r="420" spans="8:8">
      <c r="H420" s="185"/>
    </row>
    <row r="421" spans="8:8">
      <c r="H421" s="185"/>
    </row>
    <row r="422" spans="8:8">
      <c r="H422" s="185"/>
    </row>
    <row r="423" spans="8:8">
      <c r="H423" s="185"/>
    </row>
    <row r="424" spans="8:8">
      <c r="H424" s="185"/>
    </row>
    <row r="425" spans="8:8">
      <c r="H425" s="185"/>
    </row>
    <row r="426" spans="8:8">
      <c r="H426" s="185"/>
    </row>
    <row r="427" spans="8:8">
      <c r="H427" s="185"/>
    </row>
    <row r="428" spans="8:8">
      <c r="H428" s="185"/>
    </row>
    <row r="429" spans="8:8">
      <c r="H429" s="185"/>
    </row>
    <row r="430" spans="8:8">
      <c r="H430" s="185"/>
    </row>
    <row r="431" spans="8:8">
      <c r="H431" s="185"/>
    </row>
    <row r="432" spans="8:8">
      <c r="H432" s="185"/>
    </row>
    <row r="433" spans="8:8">
      <c r="H433" s="185"/>
    </row>
    <row r="434" spans="8:8">
      <c r="H434" s="185"/>
    </row>
    <row r="435" spans="8:8">
      <c r="H435" s="185"/>
    </row>
    <row r="436" spans="8:8">
      <c r="H436" s="185"/>
    </row>
    <row r="437" spans="8:8">
      <c r="H437" s="185"/>
    </row>
    <row r="438" spans="8:8">
      <c r="H438" s="185"/>
    </row>
    <row r="439" spans="8:8">
      <c r="H439" s="185"/>
    </row>
    <row r="440" spans="8:8">
      <c r="H440" s="185"/>
    </row>
    <row r="441" spans="8:8">
      <c r="H441" s="185"/>
    </row>
    <row r="442" spans="8:8">
      <c r="H442" s="185"/>
    </row>
    <row r="443" spans="8:8">
      <c r="H443" s="185"/>
    </row>
    <row r="444" spans="8:8">
      <c r="H444" s="185"/>
    </row>
    <row r="445" spans="8:8">
      <c r="H445" s="185"/>
    </row>
    <row r="446" spans="8:8">
      <c r="H446" s="185"/>
    </row>
    <row r="447" spans="8:8">
      <c r="H447" s="185"/>
    </row>
    <row r="448" spans="8:8">
      <c r="H448" s="185"/>
    </row>
    <row r="449" spans="8:8">
      <c r="H449" s="185"/>
    </row>
    <row r="450" spans="8:8">
      <c r="H450" s="185"/>
    </row>
    <row r="451" spans="8:8">
      <c r="H451" s="185"/>
    </row>
    <row r="452" spans="8:8">
      <c r="H452" s="185"/>
    </row>
    <row r="453" spans="8:8">
      <c r="H453" s="185"/>
    </row>
    <row r="454" spans="8:8">
      <c r="H454" s="185"/>
    </row>
    <row r="455" spans="8:8">
      <c r="H455" s="185"/>
    </row>
    <row r="456" spans="8:8">
      <c r="H456" s="185"/>
    </row>
    <row r="457" spans="8:8">
      <c r="H457" s="185"/>
    </row>
    <row r="458" spans="8:8">
      <c r="H458" s="185"/>
    </row>
    <row r="459" spans="8:8">
      <c r="H459" s="185"/>
    </row>
    <row r="460" spans="8:8">
      <c r="H460" s="185"/>
    </row>
    <row r="461" spans="8:8">
      <c r="H461" s="185"/>
    </row>
    <row r="462" spans="8:8">
      <c r="H462" s="185"/>
    </row>
    <row r="463" spans="8:8">
      <c r="H463" s="185"/>
    </row>
    <row r="464" spans="8:8">
      <c r="H464" s="185"/>
    </row>
    <row r="465" spans="8:8">
      <c r="H465" s="185"/>
    </row>
    <row r="466" spans="8:8">
      <c r="H466" s="185"/>
    </row>
    <row r="467" spans="8:8">
      <c r="H467" s="185"/>
    </row>
    <row r="468" spans="8:8">
      <c r="H468" s="185"/>
    </row>
    <row r="469" spans="8:8">
      <c r="H469" s="185"/>
    </row>
    <row r="470" spans="8:8">
      <c r="H470" s="185"/>
    </row>
    <row r="471" spans="8:8">
      <c r="H471" s="185"/>
    </row>
    <row r="472" spans="8:8">
      <c r="H472" s="185"/>
    </row>
    <row r="473" spans="8:8">
      <c r="H473" s="185"/>
    </row>
    <row r="474" spans="8:8">
      <c r="H474" s="185"/>
    </row>
    <row r="475" spans="8:8">
      <c r="H475" s="185"/>
    </row>
    <row r="476" spans="8:8">
      <c r="H476" s="185"/>
    </row>
    <row r="477" spans="8:8">
      <c r="H477" s="185"/>
    </row>
    <row r="478" spans="8:8">
      <c r="H478" s="185"/>
    </row>
    <row r="479" spans="8:8">
      <c r="H479" s="185"/>
    </row>
    <row r="480" spans="8:8">
      <c r="H480" s="185"/>
    </row>
    <row r="481" spans="8:8">
      <c r="H481" s="185"/>
    </row>
    <row r="482" spans="8:8">
      <c r="H482" s="185"/>
    </row>
    <row r="483" spans="8:8">
      <c r="H483" s="185"/>
    </row>
    <row r="484" spans="8:8">
      <c r="H484" s="185"/>
    </row>
    <row r="485" spans="8:8">
      <c r="H485" s="185"/>
    </row>
    <row r="486" spans="8:8">
      <c r="H486" s="185"/>
    </row>
    <row r="487" spans="8:8">
      <c r="H487" s="185"/>
    </row>
    <row r="488" spans="8:8">
      <c r="H488" s="185"/>
    </row>
    <row r="489" spans="8:8">
      <c r="H489" s="185"/>
    </row>
    <row r="490" spans="8:8">
      <c r="H490" s="185"/>
    </row>
    <row r="491" spans="8:8">
      <c r="H491" s="185"/>
    </row>
    <row r="492" spans="8:8">
      <c r="H492" s="185"/>
    </row>
    <row r="493" spans="8:8">
      <c r="H493" s="185"/>
    </row>
    <row r="494" spans="8:8">
      <c r="H494" s="185"/>
    </row>
    <row r="495" spans="8:8">
      <c r="H495" s="185"/>
    </row>
    <row r="496" spans="8:8">
      <c r="H496" s="185"/>
    </row>
    <row r="497" spans="8:8">
      <c r="H497" s="185"/>
    </row>
    <row r="498" spans="8:8">
      <c r="H498" s="185"/>
    </row>
    <row r="499" spans="8:8">
      <c r="H499" s="185"/>
    </row>
    <row r="500" spans="8:8">
      <c r="H500" s="185"/>
    </row>
    <row r="501" spans="8:8">
      <c r="H501" s="185"/>
    </row>
    <row r="502" spans="8:8">
      <c r="H502" s="185"/>
    </row>
    <row r="503" spans="8:8">
      <c r="H503" s="185"/>
    </row>
    <row r="504" spans="8:8">
      <c r="H504" s="185"/>
    </row>
    <row r="505" spans="8:8">
      <c r="H505" s="185"/>
    </row>
    <row r="506" spans="8:8">
      <c r="H506" s="185"/>
    </row>
    <row r="507" spans="8:8">
      <c r="H507" s="185"/>
    </row>
    <row r="508" spans="8:8">
      <c r="H508" s="185"/>
    </row>
    <row r="509" spans="8:8">
      <c r="H509" s="185"/>
    </row>
    <row r="510" spans="8:8">
      <c r="H510" s="185"/>
    </row>
    <row r="511" spans="8:8">
      <c r="H511" s="185"/>
    </row>
    <row r="512" spans="8:8">
      <c r="H512" s="185"/>
    </row>
    <row r="513" spans="8:8">
      <c r="H513" s="185"/>
    </row>
    <row r="514" spans="8:8">
      <c r="H514" s="185"/>
    </row>
    <row r="515" spans="8:8">
      <c r="H515" s="185"/>
    </row>
    <row r="516" spans="8:8">
      <c r="H516" s="185"/>
    </row>
    <row r="517" spans="8:8">
      <c r="H517" s="185"/>
    </row>
    <row r="518" spans="8:8">
      <c r="H518" s="185"/>
    </row>
    <row r="519" spans="8:8">
      <c r="H519" s="185"/>
    </row>
    <row r="520" spans="8:8">
      <c r="H520" s="185"/>
    </row>
    <row r="521" spans="8:8">
      <c r="H521" s="185"/>
    </row>
    <row r="522" spans="8:8">
      <c r="H522" s="185"/>
    </row>
    <row r="523" spans="8:8">
      <c r="H523" s="185"/>
    </row>
    <row r="524" spans="8:8">
      <c r="H524" s="185"/>
    </row>
    <row r="525" spans="8:8">
      <c r="H525" s="185"/>
    </row>
    <row r="526" spans="8:8">
      <c r="H526" s="185"/>
    </row>
    <row r="527" spans="8:8">
      <c r="H527" s="185"/>
    </row>
    <row r="528" spans="8:8">
      <c r="H528" s="185"/>
    </row>
    <row r="529" spans="8:8">
      <c r="H529" s="185"/>
    </row>
    <row r="530" spans="8:8">
      <c r="H530" s="185"/>
    </row>
    <row r="531" spans="8:8">
      <c r="H531" s="185"/>
    </row>
    <row r="532" spans="8:8">
      <c r="H532" s="185"/>
    </row>
    <row r="533" spans="8:8">
      <c r="H533" s="185"/>
    </row>
    <row r="534" spans="8:8">
      <c r="H534" s="185"/>
    </row>
    <row r="535" spans="8:8">
      <c r="H535" s="185"/>
    </row>
    <row r="536" spans="8:8">
      <c r="H536" s="185"/>
    </row>
    <row r="537" spans="8:8">
      <c r="H537" s="185"/>
    </row>
    <row r="538" spans="8:8">
      <c r="H538" s="185"/>
    </row>
    <row r="539" spans="8:8">
      <c r="H539" s="185"/>
    </row>
    <row r="540" spans="8:8">
      <c r="H540" s="185"/>
    </row>
    <row r="541" spans="8:8">
      <c r="H541" s="185"/>
    </row>
    <row r="542" spans="8:8">
      <c r="H542" s="185"/>
    </row>
    <row r="543" spans="8:8">
      <c r="H543" s="185"/>
    </row>
    <row r="544" spans="8:8">
      <c r="H544" s="185"/>
    </row>
    <row r="545" spans="8:8">
      <c r="H545" s="185"/>
    </row>
    <row r="546" spans="8:8">
      <c r="H546" s="185"/>
    </row>
    <row r="547" spans="8:8">
      <c r="H547" s="185"/>
    </row>
    <row r="548" spans="8:8">
      <c r="H548" s="185"/>
    </row>
    <row r="549" spans="8:8">
      <c r="H549" s="185"/>
    </row>
    <row r="550" spans="8:8">
      <c r="H550" s="185"/>
    </row>
    <row r="551" spans="8:8">
      <c r="H551" s="185"/>
    </row>
    <row r="552" spans="8:8">
      <c r="H552" s="185"/>
    </row>
    <row r="553" spans="8:8">
      <c r="H553" s="185"/>
    </row>
    <row r="554" spans="8:8">
      <c r="H554" s="185"/>
    </row>
    <row r="555" spans="8:8">
      <c r="H555" s="185"/>
    </row>
    <row r="556" spans="8:8">
      <c r="H556" s="185"/>
    </row>
    <row r="557" spans="8:8">
      <c r="H557" s="185"/>
    </row>
    <row r="558" spans="8:8">
      <c r="H558" s="185"/>
    </row>
    <row r="559" spans="8:8">
      <c r="H559" s="185"/>
    </row>
    <row r="560" spans="8:8">
      <c r="H560" s="185"/>
    </row>
    <row r="561" spans="8:8">
      <c r="H561" s="185"/>
    </row>
    <row r="562" spans="8:8">
      <c r="H562" s="185"/>
    </row>
    <row r="563" spans="8:8">
      <c r="H563" s="185"/>
    </row>
    <row r="564" spans="8:8">
      <c r="H564" s="185"/>
    </row>
    <row r="565" spans="8:8">
      <c r="H565" s="185"/>
    </row>
    <row r="566" spans="8:8">
      <c r="H566" s="185"/>
    </row>
    <row r="567" spans="8:8">
      <c r="H567" s="185"/>
    </row>
    <row r="568" spans="8:8">
      <c r="H568" s="185"/>
    </row>
    <row r="569" spans="8:8">
      <c r="H569" s="185"/>
    </row>
    <row r="570" spans="8:8">
      <c r="H570" s="185"/>
    </row>
    <row r="571" spans="8:8">
      <c r="H571" s="185"/>
    </row>
    <row r="572" spans="8:8">
      <c r="H572" s="185"/>
    </row>
    <row r="573" spans="8:8">
      <c r="H573" s="185"/>
    </row>
    <row r="574" spans="8:8">
      <c r="H574" s="185"/>
    </row>
    <row r="575" spans="8:8">
      <c r="H575" s="185"/>
    </row>
    <row r="576" spans="8:8">
      <c r="H576" s="185"/>
    </row>
    <row r="577" spans="8:8">
      <c r="H577" s="185"/>
    </row>
    <row r="578" spans="8:8">
      <c r="H578" s="185"/>
    </row>
    <row r="579" spans="8:8">
      <c r="H579" s="185"/>
    </row>
    <row r="580" spans="8:8">
      <c r="H580" s="185"/>
    </row>
    <row r="581" spans="8:8">
      <c r="H581" s="185"/>
    </row>
    <row r="582" spans="8:8">
      <c r="H582" s="185"/>
    </row>
    <row r="583" spans="8:8">
      <c r="H583" s="185"/>
    </row>
    <row r="584" spans="8:8">
      <c r="H584" s="185"/>
    </row>
    <row r="585" spans="8:8">
      <c r="H585" s="185"/>
    </row>
    <row r="586" spans="8:8">
      <c r="H586" s="185"/>
    </row>
    <row r="587" spans="8:8">
      <c r="H587" s="185"/>
    </row>
    <row r="588" spans="8:8">
      <c r="H588" s="185"/>
    </row>
    <row r="589" spans="8:8">
      <c r="H589" s="185"/>
    </row>
    <row r="590" spans="8:8">
      <c r="H590" s="185"/>
    </row>
    <row r="591" spans="8:8">
      <c r="H591" s="185"/>
    </row>
    <row r="592" spans="8:8">
      <c r="H592" s="185"/>
    </row>
    <row r="593" spans="8:8">
      <c r="H593" s="185"/>
    </row>
    <row r="594" spans="8:8">
      <c r="H594" s="185"/>
    </row>
    <row r="595" spans="8:8">
      <c r="H595" s="185"/>
    </row>
    <row r="596" spans="8:8">
      <c r="H596" s="185"/>
    </row>
    <row r="597" spans="8:8">
      <c r="H597" s="185"/>
    </row>
    <row r="598" spans="8:8">
      <c r="H598" s="185"/>
    </row>
    <row r="599" spans="8:8">
      <c r="H599" s="185"/>
    </row>
    <row r="600" spans="8:8">
      <c r="H600" s="185"/>
    </row>
    <row r="601" spans="8:8">
      <c r="H601" s="185"/>
    </row>
    <row r="602" spans="8:8">
      <c r="H602" s="185"/>
    </row>
    <row r="603" spans="8:8">
      <c r="H603" s="185"/>
    </row>
    <row r="604" spans="8:8">
      <c r="H604" s="185"/>
    </row>
    <row r="605" spans="8:8">
      <c r="H605" s="185"/>
    </row>
    <row r="606" spans="8:8">
      <c r="H606" s="185"/>
    </row>
    <row r="607" spans="8:8">
      <c r="H607" s="185"/>
    </row>
    <row r="608" spans="8:8">
      <c r="H608" s="185"/>
    </row>
    <row r="609" spans="8:8">
      <c r="H609" s="185"/>
    </row>
    <row r="610" spans="8:8">
      <c r="H610" s="185"/>
    </row>
    <row r="611" spans="8:8">
      <c r="H611" s="185"/>
    </row>
    <row r="612" spans="8:8">
      <c r="H612" s="185"/>
    </row>
    <row r="613" spans="8:8">
      <c r="H613" s="185"/>
    </row>
    <row r="614" spans="8:8">
      <c r="H614" s="185"/>
    </row>
    <row r="615" spans="8:8">
      <c r="H615" s="185"/>
    </row>
    <row r="616" spans="8:8">
      <c r="H616" s="185"/>
    </row>
    <row r="617" spans="8:8">
      <c r="H617" s="185"/>
    </row>
    <row r="618" spans="8:8">
      <c r="H618" s="185"/>
    </row>
    <row r="619" spans="8:8">
      <c r="H619" s="185"/>
    </row>
    <row r="620" spans="8:8">
      <c r="H620" s="185"/>
    </row>
    <row r="621" spans="8:8">
      <c r="H621" s="185"/>
    </row>
    <row r="622" spans="8:8">
      <c r="H622" s="185"/>
    </row>
    <row r="623" spans="8:8">
      <c r="H623" s="185"/>
    </row>
    <row r="624" spans="8:8">
      <c r="H624" s="185"/>
    </row>
    <row r="625" spans="8:8">
      <c r="H625" s="185"/>
    </row>
    <row r="626" spans="8:8">
      <c r="H626" s="185"/>
    </row>
    <row r="627" spans="8:8">
      <c r="H627" s="185"/>
    </row>
    <row r="628" spans="8:8">
      <c r="H628" s="185"/>
    </row>
    <row r="629" spans="8:8">
      <c r="H629" s="185"/>
    </row>
    <row r="630" spans="8:8">
      <c r="H630" s="185"/>
    </row>
    <row r="631" spans="8:8">
      <c r="H631" s="185"/>
    </row>
    <row r="632" spans="8:8">
      <c r="H632" s="185"/>
    </row>
    <row r="633" spans="8:8">
      <c r="H633" s="185"/>
    </row>
    <row r="634" spans="8:8">
      <c r="H634" s="185"/>
    </row>
    <row r="635" spans="8:8">
      <c r="H635" s="185"/>
    </row>
    <row r="636" spans="8:8">
      <c r="H636" s="185"/>
    </row>
    <row r="637" spans="8:8">
      <c r="H637" s="185"/>
    </row>
    <row r="638" spans="8:8">
      <c r="H638" s="185"/>
    </row>
    <row r="639" spans="8:8">
      <c r="H639" s="185"/>
    </row>
    <row r="640" spans="8:8">
      <c r="H640" s="185"/>
    </row>
    <row r="641" spans="8:8">
      <c r="H641" s="185"/>
    </row>
    <row r="642" spans="8:8">
      <c r="H642" s="185"/>
    </row>
    <row r="643" spans="8:8">
      <c r="H643" s="185"/>
    </row>
    <row r="644" spans="8:8">
      <c r="H644" s="185"/>
    </row>
    <row r="645" spans="8:8">
      <c r="H645" s="185"/>
    </row>
    <row r="646" spans="8:8">
      <c r="H646" s="185"/>
    </row>
    <row r="647" spans="8:8">
      <c r="H647" s="185"/>
    </row>
    <row r="648" spans="8:8">
      <c r="H648" s="185"/>
    </row>
    <row r="649" spans="8:8">
      <c r="H649" s="185"/>
    </row>
    <row r="650" spans="8:8">
      <c r="H650" s="185"/>
    </row>
    <row r="651" spans="8:8">
      <c r="H651" s="185"/>
    </row>
    <row r="652" spans="8:8">
      <c r="H652" s="185"/>
    </row>
    <row r="653" spans="8:8">
      <c r="H653" s="185"/>
    </row>
    <row r="654" spans="8:8">
      <c r="H654" s="185"/>
    </row>
    <row r="655" spans="8:8">
      <c r="H655" s="185"/>
    </row>
    <row r="656" spans="8:8">
      <c r="H656" s="185"/>
    </row>
    <row r="657" spans="8:8">
      <c r="H657" s="185"/>
    </row>
    <row r="658" spans="8:8">
      <c r="H658" s="185"/>
    </row>
    <row r="659" spans="8:8">
      <c r="H659" s="185"/>
    </row>
    <row r="660" spans="8:8">
      <c r="H660" s="185"/>
    </row>
    <row r="661" spans="8:8">
      <c r="H661" s="185"/>
    </row>
    <row r="662" spans="8:8">
      <c r="H662" s="185"/>
    </row>
    <row r="663" spans="8:8">
      <c r="H663" s="185"/>
    </row>
    <row r="664" spans="8:8">
      <c r="H664" s="185"/>
    </row>
    <row r="665" spans="8:8">
      <c r="H665" s="185"/>
    </row>
    <row r="666" spans="8:8">
      <c r="H666" s="185"/>
    </row>
    <row r="667" spans="8:8">
      <c r="H667" s="185"/>
    </row>
    <row r="668" spans="8:8">
      <c r="H668" s="185"/>
    </row>
    <row r="669" spans="8:8">
      <c r="H669" s="185"/>
    </row>
    <row r="670" spans="8:8">
      <c r="H670" s="185"/>
    </row>
    <row r="671" spans="8:8">
      <c r="H671" s="185"/>
    </row>
    <row r="672" spans="8:8">
      <c r="H672" s="185"/>
    </row>
    <row r="673" spans="8:8">
      <c r="H673" s="185"/>
    </row>
    <row r="674" spans="8:8">
      <c r="H674" s="185"/>
    </row>
    <row r="675" spans="8:8">
      <c r="H675" s="185"/>
    </row>
    <row r="676" spans="8:8">
      <c r="H676" s="185"/>
    </row>
    <row r="677" spans="8:8">
      <c r="H677" s="185"/>
    </row>
    <row r="678" spans="8:8">
      <c r="H678" s="185"/>
    </row>
    <row r="679" spans="8:8">
      <c r="H679" s="185"/>
    </row>
    <row r="680" spans="8:8">
      <c r="H680" s="185"/>
    </row>
    <row r="681" spans="8:8">
      <c r="H681" s="185"/>
    </row>
    <row r="682" spans="8:8">
      <c r="H682" s="185"/>
    </row>
    <row r="683" spans="8:8">
      <c r="H683" s="185"/>
    </row>
    <row r="684" spans="8:8">
      <c r="H684" s="185"/>
    </row>
    <row r="685" spans="8:8">
      <c r="H685" s="185"/>
    </row>
    <row r="686" spans="8:8">
      <c r="H686" s="185"/>
    </row>
    <row r="687" spans="8:8">
      <c r="H687" s="185"/>
    </row>
    <row r="688" spans="8:8">
      <c r="H688" s="185"/>
    </row>
    <row r="689" spans="8:8">
      <c r="H689" s="185"/>
    </row>
    <row r="690" spans="8:8">
      <c r="H690" s="185"/>
    </row>
    <row r="691" spans="8:8">
      <c r="H691" s="185"/>
    </row>
    <row r="692" spans="8:8">
      <c r="H692" s="185"/>
    </row>
    <row r="693" spans="8:8">
      <c r="H693" s="185"/>
    </row>
    <row r="694" spans="8:8">
      <c r="H694" s="185"/>
    </row>
    <row r="695" spans="8:8">
      <c r="H695" s="185"/>
    </row>
    <row r="696" spans="8:8">
      <c r="H696" s="185"/>
    </row>
    <row r="697" spans="8:8">
      <c r="H697" s="185"/>
    </row>
    <row r="698" spans="8:8">
      <c r="H698" s="185"/>
    </row>
    <row r="699" spans="8:8">
      <c r="H699" s="185"/>
    </row>
    <row r="700" spans="8:8">
      <c r="H700" s="185"/>
    </row>
    <row r="701" spans="8:8">
      <c r="H701" s="185"/>
    </row>
    <row r="702" spans="8:8">
      <c r="H702" s="185"/>
    </row>
    <row r="703" spans="8:8">
      <c r="H703" s="185"/>
    </row>
    <row r="704" spans="8:8">
      <c r="H704" s="185"/>
    </row>
    <row r="705" spans="8:8">
      <c r="H705" s="185"/>
    </row>
    <row r="706" spans="8:8">
      <c r="H706" s="185"/>
    </row>
    <row r="707" spans="8:8">
      <c r="H707" s="185"/>
    </row>
    <row r="708" spans="8:8">
      <c r="H708" s="185"/>
    </row>
    <row r="709" spans="8:8">
      <c r="H709" s="185"/>
    </row>
    <row r="710" spans="8:8">
      <c r="H710" s="185"/>
    </row>
    <row r="711" spans="8:8">
      <c r="H711" s="185"/>
    </row>
    <row r="712" spans="8:8">
      <c r="H712" s="185"/>
    </row>
    <row r="713" spans="8:8">
      <c r="H713" s="185"/>
    </row>
    <row r="714" spans="8:8">
      <c r="H714" s="185"/>
    </row>
    <row r="715" spans="8:8">
      <c r="H715" s="185"/>
    </row>
    <row r="716" spans="8:8">
      <c r="H716" s="185"/>
    </row>
    <row r="717" spans="8:8">
      <c r="H717" s="185"/>
    </row>
    <row r="718" spans="8:8">
      <c r="H718" s="185"/>
    </row>
    <row r="719" spans="8:8">
      <c r="H719" s="185"/>
    </row>
    <row r="720" spans="8:8">
      <c r="H720" s="185"/>
    </row>
    <row r="721" spans="8:8">
      <c r="H721" s="185"/>
    </row>
    <row r="722" spans="8:8">
      <c r="H722" s="185"/>
    </row>
    <row r="723" spans="8:8">
      <c r="H723" s="185"/>
    </row>
    <row r="724" spans="8:8">
      <c r="H724" s="185"/>
    </row>
    <row r="725" spans="8:8">
      <c r="H725" s="185"/>
    </row>
    <row r="726" spans="8:8">
      <c r="H726" s="185"/>
    </row>
    <row r="727" spans="8:8">
      <c r="H727" s="185"/>
    </row>
    <row r="728" spans="8:8">
      <c r="H728" s="185"/>
    </row>
    <row r="729" spans="8:8">
      <c r="H729" s="185"/>
    </row>
    <row r="730" spans="8:8">
      <c r="H730" s="185"/>
    </row>
    <row r="731" spans="8:8">
      <c r="H731" s="185"/>
    </row>
    <row r="732" spans="8:8">
      <c r="H732" s="185"/>
    </row>
    <row r="733" spans="8:8">
      <c r="H733" s="185"/>
    </row>
    <row r="734" spans="8:8">
      <c r="H734" s="185"/>
    </row>
    <row r="735" spans="8:8">
      <c r="H735" s="185"/>
    </row>
    <row r="736" spans="8:8">
      <c r="H736" s="185"/>
    </row>
    <row r="737" spans="8:8">
      <c r="H737" s="185"/>
    </row>
    <row r="738" spans="8:8">
      <c r="H738" s="185"/>
    </row>
    <row r="739" spans="8:8">
      <c r="H739" s="185"/>
    </row>
    <row r="740" spans="8:8">
      <c r="H740" s="185"/>
    </row>
    <row r="741" spans="8:8">
      <c r="H741" s="185"/>
    </row>
    <row r="742" spans="8:8">
      <c r="H742" s="185"/>
    </row>
    <row r="743" spans="8:8">
      <c r="H743" s="185"/>
    </row>
    <row r="744" spans="8:8">
      <c r="H744" s="185"/>
    </row>
    <row r="745" spans="8:8">
      <c r="H745" s="185"/>
    </row>
    <row r="746" spans="8:8">
      <c r="H746" s="185"/>
    </row>
    <row r="747" spans="8:8">
      <c r="H747" s="185"/>
    </row>
    <row r="748" spans="8:8">
      <c r="H748" s="185"/>
    </row>
    <row r="749" spans="8:8">
      <c r="H749" s="185"/>
    </row>
    <row r="750" spans="8:8">
      <c r="H750" s="185"/>
    </row>
    <row r="751" spans="8:8">
      <c r="H751" s="185"/>
    </row>
    <row r="752" spans="8:8">
      <c r="H752" s="185"/>
    </row>
    <row r="753" spans="8:8">
      <c r="H753" s="185"/>
    </row>
    <row r="754" spans="8:8">
      <c r="H754" s="185"/>
    </row>
    <row r="755" spans="8:8">
      <c r="H755" s="185"/>
    </row>
    <row r="756" spans="8:8">
      <c r="H756" s="185"/>
    </row>
    <row r="757" spans="8:8">
      <c r="H757" s="185"/>
    </row>
    <row r="758" spans="8:8">
      <c r="H758" s="185"/>
    </row>
    <row r="759" spans="8:8">
      <c r="H759" s="185"/>
    </row>
    <row r="760" spans="8:8">
      <c r="H760" s="185"/>
    </row>
    <row r="761" spans="8:8">
      <c r="H761" s="185"/>
    </row>
  </sheetData>
  <autoFilter ref="A10:Y67" xr:uid="{00000000-0009-0000-0000-000014000000}"/>
  <mergeCells count="2">
    <mergeCell ref="A1:J2"/>
    <mergeCell ref="A3:K5"/>
  </mergeCells>
  <conditionalFormatting sqref="H11:H67">
    <cfRule type="expression" dxfId="2" priority="1">
      <formula>(E11-TODAY())&gt;1</formula>
    </cfRule>
  </conditionalFormatting>
  <conditionalFormatting sqref="H11:H67">
    <cfRule type="expression" dxfId="1" priority="2">
      <formula>$E11="INDEFINIDA"</formula>
    </cfRule>
  </conditionalFormatting>
  <conditionalFormatting sqref="H11:H67">
    <cfRule type="expression" dxfId="0" priority="3">
      <formula>(E11-TODAY())&lt;1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vt:i4>
      </vt:variant>
    </vt:vector>
  </HeadingPairs>
  <TitlesOfParts>
    <vt:vector size="25" baseType="lpstr">
      <vt:lpstr>CONVENIOS PARA SUBIR DESPUES</vt:lpstr>
      <vt:lpstr>1-OCT-2022-30-SEP-2023</vt:lpstr>
      <vt:lpstr>1-OCT-2021-30-SEP-2022</vt:lpstr>
      <vt:lpstr>1-OCT-2020 30-SEP-2021</vt:lpstr>
      <vt:lpstr>1-OCT-2019 30-SEP-2020</vt:lpstr>
      <vt:lpstr>1-OCT-2018 30-SEP-2019</vt:lpstr>
      <vt:lpstr>1-OCT-2017 30-SEP-2018</vt:lpstr>
      <vt:lpstr>1-OCT-2016 30-SEP-2017</vt:lpstr>
      <vt:lpstr>1-OCT-2015 30-SEP-2016</vt:lpstr>
      <vt:lpstr>1-OCT-2014 30-SEP-2015</vt:lpstr>
      <vt:lpstr>1-OCT-2013 30-SEP-2014</vt:lpstr>
      <vt:lpstr>1-OCT-2012 30-SEP-2013</vt:lpstr>
      <vt:lpstr>1-OCT-2011 30-SEP-2012</vt:lpstr>
      <vt:lpstr>1-OCT-2010 30-SEP-2011</vt:lpstr>
      <vt:lpstr>1-OCT-2009 30-SEP-2010</vt:lpstr>
      <vt:lpstr>1-OCT-2008 30-SEP-2009</vt:lpstr>
      <vt:lpstr>1-OCT-2007 30-SEP-2008</vt:lpstr>
      <vt:lpstr>1-OCT-2006 30-SEP-2007</vt:lpstr>
      <vt:lpstr>1-OCT-2005 30-SEP-2006</vt:lpstr>
      <vt:lpstr>1-OCT-2000 30-SEP-2004</vt:lpstr>
      <vt:lpstr>1-OCT-2004 30-SEP-2005</vt:lpstr>
      <vt:lpstr>2020</vt:lpstr>
      <vt:lpstr>2019</vt:lpstr>
      <vt:lpstr>'1-OCT-2021-30-SEP-2022'!_Hlk104280531</vt:lpstr>
      <vt:lpstr>'1-OCT-2022-30-SEP-2023'!_Hlk104280531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dcterms:modified xsi:type="dcterms:W3CDTF">2022-11-22T15:56:14Z</dcterms:modified>
</cp:coreProperties>
</file>